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8"/>
  <workbookPr codeName="ThisWorkbook"/>
  <mc:AlternateContent xmlns:mc="http://schemas.openxmlformats.org/markup-compatibility/2006">
    <mc:Choice Requires="x15">
      <x15ac:absPath xmlns:x15ac="http://schemas.microsoft.com/office/spreadsheetml/2010/11/ac" url="\\fsvlgw\Shares\由利本荘市\1000000000-市長部局\1020000000-健康福祉部\1020200000-長寿生きがい課\移行\共通\4  施設関係\介護保険施設等物価高騰対策事業\令和５年度要綱\"/>
    </mc:Choice>
  </mc:AlternateContent>
  <xr:revisionPtr revIDLastSave="0" documentId="8_{CE81BD9A-4A24-4A0E-A2A8-7322915D4254}" xr6:coauthVersionLast="36" xr6:coauthVersionMax="36" xr10:uidLastSave="{00000000-0000-0000-0000-000000000000}"/>
  <bookViews>
    <workbookView xWindow="0" yWindow="0" windowWidth="20490" windowHeight="7530" tabRatio="730" activeTab="1" xr2:uid="{00000000-000D-0000-FFFF-FFFF00000000}"/>
  </bookViews>
  <sheets>
    <sheet name="（入力の前にお読みください）本申請書の使い方" sheetId="1" r:id="rId1"/>
    <sheet name="総括表" sheetId="2" r:id="rId2"/>
    <sheet name="請求書" sheetId="21" r:id="rId3"/>
    <sheet name="委任状（申請者と口座名義人が違う場合に押印提出）" sheetId="20" r:id="rId4"/>
    <sheet name="車両別申請額一覧（別紙１）" sheetId="12" r:id="rId5"/>
  </sheets>
  <definedNames>
    <definedName name="_xlnm.Print_Area" localSheetId="4">'車両別申請額一覧（別紙１）'!$A$1:$M$47</definedName>
    <definedName name="_xlnm.Print_Area" localSheetId="2">請求書!$A$1:$AL$32</definedName>
    <definedName name="_xlnm.Print_Titles" localSheetId="4">'車両別申請額一覧（別紙１）'!$1:$7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7" i="21" l="1"/>
  <c r="G17" i="21"/>
  <c r="Z15" i="21" l="1"/>
  <c r="G16" i="21"/>
  <c r="G14" i="21"/>
  <c r="L13" i="21"/>
  <c r="G13" i="21"/>
  <c r="M9" i="12" l="1"/>
  <c r="M10" i="12"/>
  <c r="O8" i="12"/>
  <c r="S30" i="12"/>
  <c r="T30" i="12"/>
  <c r="S31" i="12"/>
  <c r="T31" i="12"/>
  <c r="S32" i="12"/>
  <c r="T32" i="12"/>
  <c r="S33" i="12"/>
  <c r="T33" i="12"/>
  <c r="S34" i="12"/>
  <c r="T34" i="12"/>
  <c r="T29" i="12"/>
  <c r="S29" i="12"/>
  <c r="M47" i="12" l="1"/>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14" i="12"/>
  <c r="M15" i="12"/>
  <c r="M16" i="12"/>
  <c r="M17" i="12"/>
  <c r="M18" i="12"/>
  <c r="M19" i="12"/>
  <c r="M13" i="12"/>
  <c r="M12" i="12"/>
  <c r="M11" i="12"/>
  <c r="M8" i="12"/>
  <c r="M7" i="12" l="1"/>
  <c r="T24" i="2"/>
  <c r="T25" i="2"/>
  <c r="T26" i="2"/>
  <c r="T27" i="2"/>
  <c r="T28" i="2"/>
  <c r="T23" i="2"/>
  <c r="X24" i="2"/>
  <c r="X26" i="2"/>
  <c r="X27" i="2"/>
  <c r="X28" i="2"/>
  <c r="X23" i="2"/>
  <c r="X25" i="2" l="1"/>
  <c r="X29" i="2" s="1"/>
  <c r="T29" i="2"/>
  <c r="P11" i="21" l="1"/>
  <c r="G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中村　康二</author>
    <author>阿部　幸</author>
  </authors>
  <commentList>
    <comment ref="AL4" authorId="0" shapeId="0" xr:uid="{00000000-0006-0000-1200-000001000000}">
      <text>
        <r>
          <rPr>
            <b/>
            <sz val="11"/>
            <color indexed="81"/>
            <rFont val="ＭＳ Ｐゴシック"/>
            <family val="3"/>
            <charset val="128"/>
          </rPr>
          <t>ご注意ください！</t>
        </r>
        <r>
          <rPr>
            <sz val="11"/>
            <rFont val="ＭＳ Ｐゴシック"/>
            <family val="3"/>
            <charset val="128"/>
          </rPr>
          <t xml:space="preserve">
請求書の日付は入力しないでください</t>
        </r>
      </text>
    </comment>
    <comment ref="T17" authorId="1" shapeId="0" xr:uid="{2EA7BFC5-3F1F-4363-BE54-C8D85E67B365}">
      <text>
        <r>
          <rPr>
            <b/>
            <sz val="11"/>
            <color indexed="81"/>
            <rFont val="MS P ゴシック"/>
            <family val="3"/>
            <charset val="128"/>
          </rPr>
          <t>！押印が不要となるケース
　</t>
        </r>
        <r>
          <rPr>
            <sz val="11"/>
            <color indexed="81"/>
            <rFont val="MS P ゴシック"/>
            <family val="3"/>
            <charset val="128"/>
          </rPr>
          <t xml:space="preserve">①口座名義が、法人名と施設長名になっている
　　例：社会福祉法人○○○会　特別養護老人ホーム△△苑　施設長　□□□□
　②口座名義が、施設名と法人の代表者職氏名になっている
　　例：特別養護老人ホーム△△苑　理事長　○○○○
</t>
        </r>
        <r>
          <rPr>
            <b/>
            <sz val="11"/>
            <color indexed="81"/>
            <rFont val="MS P ゴシック"/>
            <family val="3"/>
            <charset val="128"/>
          </rPr>
          <t xml:space="preserve">
！押印が必要となるケース
　　</t>
        </r>
        <r>
          <rPr>
            <sz val="11"/>
            <color indexed="81"/>
            <rFont val="MS P ゴシック"/>
            <family val="3"/>
            <charset val="128"/>
          </rPr>
          <t xml:space="preserve">口座名義が、施設名と施設長名になっている（法人名や法人代表者職氏名と異なっている）
　　例：特別養護老人ホーム△△苑　施設長　□□□□
</t>
        </r>
      </text>
    </comment>
    <comment ref="U28" authorId="1" shapeId="0" xr:uid="{887E162A-7899-4595-AE74-ECB404015EB4}">
      <text>
        <r>
          <rPr>
            <b/>
            <sz val="11"/>
            <color indexed="81"/>
            <rFont val="MS P ゴシック"/>
            <family val="3"/>
            <charset val="128"/>
          </rPr>
          <t>発行責任者（個人名）、担当者（個人名）、連絡先（電話番号）を明記してください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藤原　貴晃</author>
    <author>中村　康二</author>
  </authors>
  <commentList>
    <comment ref="A1" authorId="0" shapeId="0" xr:uid="{00000000-0006-0000-1300-000004000000}">
      <text>
        <r>
          <rPr>
            <b/>
            <sz val="11"/>
            <color theme="0"/>
            <rFont val="ＭＳ Ｐゴシック"/>
            <family val="3"/>
            <charset val="128"/>
          </rPr>
          <t>申請者と口座名義人が違う場合に提出してください。</t>
        </r>
      </text>
    </comment>
    <comment ref="E16" authorId="0" shapeId="0" xr:uid="{00000000-0006-0000-1300-000001000000}">
      <text>
        <r>
          <rPr>
            <b/>
            <sz val="11"/>
            <color theme="0"/>
            <rFont val="ＭＳ Ｐゴシック"/>
            <family val="3"/>
            <charset val="128"/>
          </rPr>
          <t>押印が必要です。</t>
        </r>
      </text>
    </comment>
    <comment ref="S19" authorId="1" shapeId="0" xr:uid="{00000000-0006-0000-1300-000003000000}">
      <text>
        <r>
          <rPr>
            <b/>
            <sz val="11"/>
            <color theme="0"/>
            <rFont val="ＭＳ Ｐゴシック"/>
            <family val="3"/>
            <charset val="128"/>
          </rPr>
          <t>注意！
請求書の日付は入力しないでください。</t>
        </r>
      </text>
    </comment>
    <comment ref="N23" authorId="0" shapeId="0" xr:uid="{00000000-0006-0000-1300-000002000000}">
      <text>
        <r>
          <rPr>
            <b/>
            <sz val="11"/>
            <color theme="0"/>
            <rFont val="ＭＳ Ｐゴシック"/>
            <family val="3"/>
            <charset val="128"/>
          </rPr>
          <t>押印が必要です。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阿部　幸</author>
  </authors>
  <commentList>
    <comment ref="B2" authorId="0" shapeId="0" xr:uid="{DF43AE1E-94FD-428D-BB67-33EAB7BA3D60}">
      <text>
        <r>
          <rPr>
            <b/>
            <sz val="12"/>
            <color indexed="81"/>
            <rFont val="MS P ゴシック"/>
            <family val="3"/>
            <charset val="128"/>
          </rPr>
          <t>申請する車両の車検証の写しと、車両借り上げの根拠となる書類の写しを添付してください</t>
        </r>
      </text>
    </comment>
    <comment ref="D4" authorId="0" shapeId="0" xr:uid="{50B7BA72-96F2-4B9F-A965-592B7C979808}">
      <text>
        <r>
          <rPr>
            <b/>
            <sz val="11"/>
            <color indexed="81"/>
            <rFont val="MS P ゴシック"/>
            <family val="3"/>
            <charset val="128"/>
          </rPr>
          <t>総括表シートから
自動転記されます</t>
        </r>
      </text>
    </comment>
    <comment ref="F6" authorId="0" shapeId="0" xr:uid="{DEEADDB2-889E-42AA-A68C-2EE81E27BBFB}">
      <text>
        <r>
          <rPr>
            <b/>
            <sz val="11"/>
            <color indexed="81"/>
            <rFont val="MS P ゴシック"/>
            <family val="3"/>
            <charset val="128"/>
          </rPr>
          <t>プルダウンから選択してください</t>
        </r>
      </text>
    </comment>
    <comment ref="H6" authorId="0" shapeId="0" xr:uid="{C550F6C4-459E-4B69-A02D-F6C69142254B}">
      <text>
        <r>
          <rPr>
            <b/>
            <sz val="11"/>
            <color indexed="81"/>
            <rFont val="MS P ゴシック"/>
            <family val="3"/>
            <charset val="128"/>
          </rPr>
          <t>車検証から転記してください
例）秋田４８０　た　１２３４</t>
        </r>
      </text>
    </comment>
    <comment ref="I6" authorId="0" shapeId="0" xr:uid="{02232FA5-73C4-4FE6-8BBC-5D29D4F39E86}">
      <text>
        <r>
          <rPr>
            <b/>
            <sz val="11"/>
            <color indexed="81"/>
            <rFont val="MS P ゴシック"/>
            <family val="3"/>
            <charset val="128"/>
          </rPr>
          <t>プルダウンから選択してください</t>
        </r>
      </text>
    </comment>
    <comment ref="K6" authorId="0" shapeId="0" xr:uid="{CFC1E49B-320C-4A6E-B9A1-0B7F1E5C1F03}">
      <text>
        <r>
          <rPr>
            <b/>
            <sz val="11"/>
            <color indexed="81"/>
            <rFont val="ＭＳ Ｐゴシック"/>
            <family val="3"/>
            <charset val="128"/>
            <scheme val="minor"/>
          </rPr>
          <t>令和５年４月から令和６年３月までの使用月数を入力してください。年度途中の使用開始等により、今年度の使用月数が11か月以下となる場合はその数値となります。
※申請日時点で使用している車両に限ります。
※月の半分以上の日数は使用月数に計上してください。
例）５月10日に使用開始した場合･･･11か月
例）６月20日に使用開始した場合･･･９か月</t>
        </r>
      </text>
    </comment>
    <comment ref="L6" authorId="0" shapeId="0" xr:uid="{32F876A1-6B58-450A-995C-9035FE2BBE0C}">
      <text>
        <r>
          <rPr>
            <b/>
            <sz val="11"/>
            <color indexed="81"/>
            <rFont val="MS P ゴシック"/>
            <family val="3"/>
            <charset val="128"/>
          </rPr>
          <t xml:space="preserve">◆私用車の使用割合（例）
令和５年４月からの1ヵ月当たり平均勤務日数が
　5日～9日　･･･20％
　10日～14日･･･40％
　15日～19日･･･60％
　20日～24日･･･80％
　25日以上　･･･100％
◆社用車の使用割合
　訪問系・相談系事業以外の介護サービスにも
共用している車両は、走行距離または使用日数
によって割合を算出してください。
</t>
        </r>
      </text>
    </comment>
  </commentList>
</comments>
</file>

<file path=xl/sharedStrings.xml><?xml version="1.0" encoding="utf-8"?>
<sst xmlns="http://schemas.openxmlformats.org/spreadsheetml/2006/main" count="152" uniqueCount="128">
  <si>
    <t>所 在 地　</t>
  </si>
  <si>
    <t>連絡先</t>
    <rPh sb="0" eb="3">
      <t>レンラクサキ</t>
    </rPh>
    <phoneticPr fontId="17"/>
  </si>
  <si>
    <t>サービス種別</t>
    <rPh sb="4" eb="6">
      <t>シュベツ</t>
    </rPh>
    <phoneticPr fontId="17"/>
  </si>
  <si>
    <t>日</t>
    <rPh sb="0" eb="1">
      <t>ニチ</t>
    </rPh>
    <phoneticPr fontId="17"/>
  </si>
  <si>
    <t>法人名</t>
    <rPh sb="0" eb="2">
      <t>ホウジン</t>
    </rPh>
    <rPh sb="2" eb="3">
      <t>メイ</t>
    </rPh>
    <phoneticPr fontId="17"/>
  </si>
  <si>
    <t>年</t>
    <rPh sb="0" eb="1">
      <t>ネン</t>
    </rPh>
    <phoneticPr fontId="17"/>
  </si>
  <si>
    <t>月</t>
    <rPh sb="0" eb="1">
      <t>ゲツ</t>
    </rPh>
    <phoneticPr fontId="17"/>
  </si>
  <si>
    <t>様</t>
    <rPh sb="0" eb="1">
      <t>サマ</t>
    </rPh>
    <phoneticPr fontId="17"/>
  </si>
  <si>
    <t>フリガナ</t>
  </si>
  <si>
    <t>電話番号</t>
    <rPh sb="0" eb="2">
      <t>デンワ</t>
    </rPh>
    <rPh sb="2" eb="4">
      <t>バンゴウ</t>
    </rPh>
    <phoneticPr fontId="17"/>
  </si>
  <si>
    <t>区　　分</t>
    <rPh sb="0" eb="1">
      <t>く</t>
    </rPh>
    <rPh sb="3" eb="4">
      <t>ふん</t>
    </rPh>
    <phoneticPr fontId="3" type="Hiragana"/>
  </si>
  <si>
    <t>職　　名</t>
    <rPh sb="0" eb="1">
      <t>ショク</t>
    </rPh>
    <rPh sb="3" eb="4">
      <t>ナ</t>
    </rPh>
    <phoneticPr fontId="17"/>
  </si>
  <si>
    <t>氏　　名</t>
    <rPh sb="0" eb="1">
      <t>シ</t>
    </rPh>
    <rPh sb="3" eb="4">
      <t>ナ</t>
    </rPh>
    <phoneticPr fontId="17"/>
  </si>
  <si>
    <t>介護保険
事業所番号</t>
    <rPh sb="0" eb="2">
      <t>カイゴ</t>
    </rPh>
    <rPh sb="2" eb="4">
      <t>ホケン</t>
    </rPh>
    <rPh sb="5" eb="8">
      <t>ジギョウショ</t>
    </rPh>
    <rPh sb="8" eb="10">
      <t>バンゴウ</t>
    </rPh>
    <phoneticPr fontId="17"/>
  </si>
  <si>
    <t>振込口座</t>
    <rPh sb="0" eb="2">
      <t>フリコミ</t>
    </rPh>
    <rPh sb="2" eb="4">
      <t>コウザ</t>
    </rPh>
    <phoneticPr fontId="17"/>
  </si>
  <si>
    <t>申請に関する担当者</t>
    <rPh sb="0" eb="2">
      <t>シンセイ</t>
    </rPh>
    <rPh sb="3" eb="4">
      <t>カン</t>
    </rPh>
    <rPh sb="6" eb="9">
      <t>タントウシャ</t>
    </rPh>
    <phoneticPr fontId="17"/>
  </si>
  <si>
    <t>金融機関コード</t>
    <rPh sb="0" eb="2">
      <t>キンユウ</t>
    </rPh>
    <rPh sb="2" eb="4">
      <t>キカン</t>
    </rPh>
    <phoneticPr fontId="17"/>
  </si>
  <si>
    <t>　　令和</t>
    <rPh sb="2" eb="4">
      <t>レイワ</t>
    </rPh>
    <phoneticPr fontId="17"/>
  </si>
  <si>
    <t>申請額</t>
    <rPh sb="0" eb="3">
      <t>シンセイガク</t>
    </rPh>
    <phoneticPr fontId="17"/>
  </si>
  <si>
    <t>No.</t>
  </si>
  <si>
    <t>申　請　者</t>
    <rPh sb="0" eb="1">
      <t>サル</t>
    </rPh>
    <rPh sb="2" eb="3">
      <t>ショウ</t>
    </rPh>
    <rPh sb="4" eb="5">
      <t>シャ</t>
    </rPh>
    <phoneticPr fontId="17"/>
  </si>
  <si>
    <t>－</t>
  </si>
  <si>
    <t>E-mail</t>
  </si>
  <si>
    <t>事業所･施設数</t>
    <rPh sb="0" eb="3">
      <t>ジギョウショ</t>
    </rPh>
    <rPh sb="4" eb="6">
      <t>シセツ</t>
    </rPh>
    <rPh sb="6" eb="7">
      <t>スウ</t>
    </rPh>
    <phoneticPr fontId="17"/>
  </si>
  <si>
    <t>手順</t>
    <rPh sb="0" eb="2">
      <t>テジュン</t>
    </rPh>
    <phoneticPr fontId="17"/>
  </si>
  <si>
    <t>合　　計</t>
    <rPh sb="0" eb="1">
      <t>ゴウ</t>
    </rPh>
    <rPh sb="3" eb="4">
      <t>ケイ</t>
    </rPh>
    <phoneticPr fontId="17"/>
  </si>
  <si>
    <t>　添付書類</t>
    <rPh sb="1" eb="3">
      <t>テンプ</t>
    </rPh>
    <rPh sb="3" eb="5">
      <t>ショルイ</t>
    </rPh>
    <phoneticPr fontId="17"/>
  </si>
  <si>
    <t>代表者の職・氏名</t>
  </si>
  <si>
    <t>開所日</t>
    <rPh sb="0" eb="2">
      <t>カイショ</t>
    </rPh>
    <rPh sb="2" eb="3">
      <t>ビ</t>
    </rPh>
    <phoneticPr fontId="17"/>
  </si>
  <si>
    <t>普通</t>
    <rPh sb="0" eb="2">
      <t>フツウ</t>
    </rPh>
    <phoneticPr fontId="17"/>
  </si>
  <si>
    <t>店舗コード</t>
    <rPh sb="0" eb="2">
      <t>テンポ</t>
    </rPh>
    <phoneticPr fontId="17"/>
  </si>
  <si>
    <t>代表者職・氏名</t>
    <rPh sb="0" eb="3">
      <t>ダイヒョウシャ</t>
    </rPh>
    <rPh sb="3" eb="4">
      <t>ショク</t>
    </rPh>
    <rPh sb="5" eb="6">
      <t>シ</t>
    </rPh>
    <rPh sb="6" eb="7">
      <t>メイ</t>
    </rPh>
    <phoneticPr fontId="17"/>
  </si>
  <si>
    <t>月</t>
    <rPh sb="0" eb="1">
      <t>がつ</t>
    </rPh>
    <phoneticPr fontId="3" type="Hiragana"/>
  </si>
  <si>
    <t>申請額</t>
    <rPh sb="0" eb="3">
      <t>しんせいがく</t>
    </rPh>
    <phoneticPr fontId="3" type="Hiragana"/>
  </si>
  <si>
    <t>委任に関する届け出</t>
  </si>
  <si>
    <t>（受 任 者）</t>
  </si>
  <si>
    <t>（委 任 者）</t>
  </si>
  <si>
    <t>法 人 名</t>
  </si>
  <si>
    <t>代表者名</t>
  </si>
  <si>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</si>
  <si>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</si>
  <si>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</si>
  <si>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17"/>
  </si>
  <si>
    <t>郵便番号</t>
    <rPh sb="0" eb="2">
      <t>ユウビン</t>
    </rPh>
    <rPh sb="2" eb="4">
      <t>バンゴウ</t>
    </rPh>
    <phoneticPr fontId="17"/>
  </si>
  <si>
    <t>住所</t>
    <rPh sb="0" eb="1">
      <t>ジュウ</t>
    </rPh>
    <rPh sb="1" eb="2">
      <t>ショ</t>
    </rPh>
    <phoneticPr fontId="17"/>
  </si>
  <si>
    <t>口座番号</t>
    <rPh sb="0" eb="2">
      <t>コウザ</t>
    </rPh>
    <rPh sb="2" eb="4">
      <t>バンゴウ</t>
    </rPh>
    <phoneticPr fontId="17"/>
  </si>
  <si>
    <t>請　求　金　額</t>
    <rPh sb="0" eb="1">
      <t>ショウ</t>
    </rPh>
    <rPh sb="2" eb="3">
      <t>モトム</t>
    </rPh>
    <rPh sb="4" eb="5">
      <t>カネ</t>
    </rPh>
    <rPh sb="6" eb="7">
      <t>ガク</t>
    </rPh>
    <phoneticPr fontId="17"/>
  </si>
  <si>
    <t>金融機関名</t>
    <rPh sb="0" eb="2">
      <t>キンユウ</t>
    </rPh>
    <rPh sb="2" eb="4">
      <t>キカン</t>
    </rPh>
    <rPh sb="4" eb="5">
      <t>メイ</t>
    </rPh>
    <phoneticPr fontId="17"/>
  </si>
  <si>
    <t>\</t>
  </si>
  <si>
    <t>令和　　 年　　 月　　 日</t>
    <rPh sb="0" eb="2">
      <t>レイワ</t>
    </rPh>
    <rPh sb="5" eb="6">
      <t>ネン</t>
    </rPh>
    <rPh sb="9" eb="10">
      <t>ガツ</t>
    </rPh>
    <rPh sb="13" eb="14">
      <t>ニチ</t>
    </rPh>
    <phoneticPr fontId="17"/>
  </si>
  <si>
    <t>支店名</t>
    <rPh sb="0" eb="3">
      <t>シテンメイ</t>
    </rPh>
    <phoneticPr fontId="17"/>
  </si>
  <si>
    <t>電話番号</t>
  </si>
  <si>
    <t>預 金 種 別</t>
    <rPh sb="0" eb="1">
      <t>アズカリ</t>
    </rPh>
    <rPh sb="2" eb="3">
      <t>キン</t>
    </rPh>
    <rPh sb="4" eb="5">
      <t>タネ</t>
    </rPh>
    <rPh sb="6" eb="7">
      <t>ベツ</t>
    </rPh>
    <phoneticPr fontId="17"/>
  </si>
  <si>
    <t>貯蓄</t>
    <rPh sb="0" eb="2">
      <t>チョチク</t>
    </rPh>
    <phoneticPr fontId="17"/>
  </si>
  <si>
    <t>当座</t>
  </si>
  <si>
    <t>その他</t>
  </si>
  <si>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</si>
  <si>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17"/>
  </si>
  <si>
    <t>円</t>
  </si>
  <si>
    <t>由利本荘市長　湊　貴信</t>
    <rPh sb="0" eb="4">
      <t>ユリホンジョウ</t>
    </rPh>
    <rPh sb="4" eb="6">
      <t>シチョウ</t>
    </rPh>
    <rPh sb="7" eb="8">
      <t>ミナト</t>
    </rPh>
    <rPh sb="9" eb="11">
      <t>タカノブ</t>
    </rPh>
    <phoneticPr fontId="17"/>
  </si>
  <si>
    <t>　標記について，次のとおり申請します。
　なお，補助金の交付決定を受けた際には，この申請をもって由利本荘市補助金等の適正に関する条例（平成17年3月22日条例第53号）第９条による実績報告書とします。</t>
    <rPh sb="1" eb="3">
      <t>ヒョウキ</t>
    </rPh>
    <rPh sb="8" eb="9">
      <t>ツギ</t>
    </rPh>
    <rPh sb="13" eb="15">
      <t>シンセイ</t>
    </rPh>
    <rPh sb="84" eb="85">
      <t>ダイ</t>
    </rPh>
    <rPh sb="86" eb="87">
      <t>ジョウ</t>
    </rPh>
    <phoneticPr fontId="17"/>
  </si>
  <si>
    <t>由利本荘市長　湊　貴信　様</t>
    <rPh sb="0" eb="4">
      <t>ゆりほんじょう</t>
    </rPh>
    <rPh sb="7" eb="8">
      <t>みなと</t>
    </rPh>
    <rPh sb="9" eb="11">
      <t>たかのぶ</t>
    </rPh>
    <phoneticPr fontId="3" type="Hiragana"/>
  </si>
  <si>
    <t>　由利本荘市長　湊　貴信　様</t>
    <rPh sb="1" eb="5">
      <t>ユリホンジョウ</t>
    </rPh>
    <rPh sb="5" eb="7">
      <t>シチョウ</t>
    </rPh>
    <rPh sb="8" eb="9">
      <t>ミナト</t>
    </rPh>
    <rPh sb="10" eb="12">
      <t>タカノブ</t>
    </rPh>
    <rPh sb="13" eb="14">
      <t>サマ</t>
    </rPh>
    <phoneticPr fontId="17"/>
  </si>
  <si>
    <t>　（課名　長寿生きがい課）</t>
    <rPh sb="2" eb="4">
      <t>カメイ</t>
    </rPh>
    <rPh sb="5" eb="7">
      <t>チョウジュ</t>
    </rPh>
    <rPh sb="7" eb="8">
      <t>イ</t>
    </rPh>
    <rPh sb="11" eb="12">
      <t>カ</t>
    </rPh>
    <phoneticPr fontId="17"/>
  </si>
  <si>
    <t>権限を、以下のとおり委任します。</t>
    <phoneticPr fontId="3" type="Hiragana"/>
  </si>
  <si>
    <t>Excelファイル名を代表となる事業所の事業所番号に変更の上、保存してください</t>
    <rPh sb="29" eb="30">
      <t>うえ</t>
    </rPh>
    <rPh sb="31" eb="33">
      <t>ほぞん</t>
    </rPh>
    <phoneticPr fontId="3" type="Hiragana"/>
  </si>
  <si>
    <t>　【振込先口座】</t>
    <phoneticPr fontId="17"/>
  </si>
  <si>
    <t>※ 振込口座情報は正確にご記入ください。</t>
    <phoneticPr fontId="17"/>
  </si>
  <si>
    <t>発行責任者　氏名</t>
    <rPh sb="0" eb="2">
      <t>ハッコウ</t>
    </rPh>
    <rPh sb="2" eb="5">
      <t>セキニンシャ</t>
    </rPh>
    <rPh sb="6" eb="8">
      <t>シメイ</t>
    </rPh>
    <phoneticPr fontId="17"/>
  </si>
  <si>
    <t>担　当　者　氏名</t>
    <rPh sb="0" eb="1">
      <t>タン</t>
    </rPh>
    <rPh sb="2" eb="3">
      <t>トウ</t>
    </rPh>
    <rPh sb="4" eb="5">
      <t>シャ</t>
    </rPh>
    <rPh sb="6" eb="8">
      <t>シメイ</t>
    </rPh>
    <phoneticPr fontId="17"/>
  </si>
  <si>
    <t>連　絡　先　電話</t>
    <rPh sb="0" eb="1">
      <t>レン</t>
    </rPh>
    <rPh sb="2" eb="3">
      <t>ラク</t>
    </rPh>
    <rPh sb="4" eb="5">
      <t>サキ</t>
    </rPh>
    <rPh sb="6" eb="8">
      <t>デンワ</t>
    </rPh>
    <phoneticPr fontId="17"/>
  </si>
  <si>
    <t>　【請求者】</t>
    <rPh sb="2" eb="5">
      <t>セイキュウシャ</t>
    </rPh>
    <phoneticPr fontId="17"/>
  </si>
  <si>
    <t>作　　業　　内　　容</t>
    <rPh sb="0" eb="1">
      <t>サク</t>
    </rPh>
    <rPh sb="3" eb="4">
      <t>ギョウ</t>
    </rPh>
    <rPh sb="6" eb="7">
      <t>ナイ</t>
    </rPh>
    <rPh sb="9" eb="10">
      <t>カタチ</t>
    </rPh>
    <phoneticPr fontId="17"/>
  </si>
  <si>
    <t>令和５年度由利本荘市介護保険施設等物価高騰対策事業費補助金</t>
    <rPh sb="5" eb="9">
      <t>ユリホンジョウ</t>
    </rPh>
    <rPh sb="9" eb="10">
      <t>シ</t>
    </rPh>
    <rPh sb="17" eb="19">
      <t>ブッカ</t>
    </rPh>
    <rPh sb="19" eb="21">
      <t>コウトウ</t>
    </rPh>
    <rPh sb="21" eb="23">
      <t>タイサク</t>
    </rPh>
    <rPh sb="25" eb="26">
      <t>ヒ</t>
    </rPh>
    <rPh sb="26" eb="29">
      <t>ホジョキン</t>
    </rPh>
    <phoneticPr fontId="17"/>
  </si>
  <si>
    <t>令和５年度由利本荘市介護保険施設等物価高騰対策事業費補助金交付申請書兼実績報告書</t>
    <rPh sb="0" eb="2">
      <t>レイワ</t>
    </rPh>
    <rPh sb="3" eb="5">
      <t>ネンド</t>
    </rPh>
    <rPh sb="5" eb="9">
      <t>ユリホンジョウ</t>
    </rPh>
    <rPh sb="17" eb="19">
      <t>ブッカ</t>
    </rPh>
    <rPh sb="19" eb="21">
      <t>コウトウ</t>
    </rPh>
    <rPh sb="21" eb="23">
      <t>タイサク</t>
    </rPh>
    <rPh sb="25" eb="26">
      <t>ヒ</t>
    </rPh>
    <rPh sb="26" eb="29">
      <t>ホジョキン</t>
    </rPh>
    <rPh sb="29" eb="31">
      <t>コウフ</t>
    </rPh>
    <rPh sb="31" eb="34">
      <t>シンセイショ</t>
    </rPh>
    <rPh sb="34" eb="35">
      <t>ケン</t>
    </rPh>
    <rPh sb="35" eb="37">
      <t>ジッセキ</t>
    </rPh>
    <rPh sb="37" eb="40">
      <t>ホウコクショ</t>
    </rPh>
    <phoneticPr fontId="17"/>
  </si>
  <si>
    <t>（様式第２号）</t>
    <rPh sb="1" eb="3">
      <t>ヨウシキ</t>
    </rPh>
    <rPh sb="3" eb="4">
      <t>ダイ</t>
    </rPh>
    <rPh sb="5" eb="6">
      <t>ゴウ</t>
    </rPh>
    <phoneticPr fontId="17"/>
  </si>
  <si>
    <t>（　訪問系・相談系事業所用　）</t>
    <rPh sb="2" eb="4">
      <t>ほうもん</t>
    </rPh>
    <rPh sb="4" eb="5">
      <t>けい</t>
    </rPh>
    <rPh sb="6" eb="8">
      <t>そうだん</t>
    </rPh>
    <rPh sb="8" eb="9">
      <t>けい</t>
    </rPh>
    <rPh sb="9" eb="12">
      <t>じぎょうしょ</t>
    </rPh>
    <rPh sb="12" eb="13">
      <t>よう</t>
    </rPh>
    <phoneticPr fontId="3" type="Hiragana"/>
  </si>
  <si>
    <t>法人所在地</t>
  </si>
  <si>
    <t>〒</t>
  </si>
  <si>
    <t>交付決定
通知等郵送先</t>
    <phoneticPr fontId="3" type="Hiragana"/>
  </si>
  <si>
    <t>訪問介護事業所</t>
    <rPh sb="0" eb="2">
      <t>ホウモン</t>
    </rPh>
    <rPh sb="2" eb="4">
      <t>カイゴ</t>
    </rPh>
    <rPh sb="4" eb="7">
      <t>ジギョウショ</t>
    </rPh>
    <phoneticPr fontId="40"/>
  </si>
  <si>
    <t>訪問入浴介護事業所</t>
    <rPh sb="0" eb="2">
      <t>ホウモン</t>
    </rPh>
    <rPh sb="2" eb="4">
      <t>ニュウヨク</t>
    </rPh>
    <rPh sb="4" eb="6">
      <t>カイゴ</t>
    </rPh>
    <rPh sb="6" eb="9">
      <t>ジギョウショ</t>
    </rPh>
    <phoneticPr fontId="40"/>
  </si>
  <si>
    <t>訪問看護事業所</t>
    <rPh sb="0" eb="2">
      <t>ホウモン</t>
    </rPh>
    <rPh sb="2" eb="4">
      <t>カンゴ</t>
    </rPh>
    <rPh sb="4" eb="7">
      <t>ジギョウショ</t>
    </rPh>
    <phoneticPr fontId="40"/>
  </si>
  <si>
    <t>訪問リハビリテーション事業所</t>
    <rPh sb="0" eb="2">
      <t>ホウモン</t>
    </rPh>
    <rPh sb="11" eb="14">
      <t>ジギョウショ</t>
    </rPh>
    <phoneticPr fontId="40"/>
  </si>
  <si>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40"/>
  </si>
  <si>
    <t>居宅介護支援事業所</t>
    <phoneticPr fontId="40"/>
  </si>
  <si>
    <t>訪問系及び相談系</t>
    <rPh sb="0" eb="2">
      <t>ホウモン</t>
    </rPh>
    <rPh sb="2" eb="3">
      <t>ケイ</t>
    </rPh>
    <rPh sb="3" eb="4">
      <t>オヨ</t>
    </rPh>
    <rPh sb="5" eb="7">
      <t>ソウダン</t>
    </rPh>
    <rPh sb="7" eb="8">
      <t>ケイ</t>
    </rPh>
    <phoneticPr fontId="17"/>
  </si>
  <si>
    <t>台</t>
    <rPh sb="0" eb="1">
      <t>ダイ</t>
    </rPh>
    <phoneticPr fontId="17"/>
  </si>
  <si>
    <t>　私は、令和５年度由利本荘市介護保険施設等物価高騰対策事業費補助金の受領に関する</t>
    <rPh sb="9" eb="13">
      <t>ゆりほんじょう</t>
    </rPh>
    <rPh sb="21" eb="23">
      <t>ぶっか</t>
    </rPh>
    <rPh sb="23" eb="25">
      <t>こうとう</t>
    </rPh>
    <rPh sb="25" eb="27">
      <t>たいさく</t>
    </rPh>
    <phoneticPr fontId="3" type="Hiragana"/>
  </si>
  <si>
    <t>事業所名</t>
    <rPh sb="0" eb="3">
      <t>じぎょうしょ</t>
    </rPh>
    <rPh sb="3" eb="4">
      <t>めい</t>
    </rPh>
    <phoneticPr fontId="3" type="Hiragana"/>
  </si>
  <si>
    <t>申請額合計</t>
    <rPh sb="0" eb="3">
      <t>シンセイガク</t>
    </rPh>
    <rPh sb="3" eb="5">
      <t>ゴウケイ</t>
    </rPh>
    <phoneticPr fontId="17"/>
  </si>
  <si>
    <t>事業所所在地</t>
    <rPh sb="0" eb="3">
      <t>じぎょうしょ</t>
    </rPh>
    <rPh sb="3" eb="6">
      <t>しょざいち</t>
    </rPh>
    <phoneticPr fontId="3" type="Hiragana"/>
  </si>
  <si>
    <t>社用車
私用車
の種別</t>
    <rPh sb="0" eb="3">
      <t>シャヨウシャ</t>
    </rPh>
    <rPh sb="4" eb="6">
      <t>シヨウ</t>
    </rPh>
    <rPh sb="6" eb="7">
      <t>シャ</t>
    </rPh>
    <rPh sb="9" eb="11">
      <t>シュベツ</t>
    </rPh>
    <phoneticPr fontId="17"/>
  </si>
  <si>
    <t>基準
単価</t>
    <rPh sb="0" eb="2">
      <t>キジュン</t>
    </rPh>
    <rPh sb="3" eb="5">
      <t>タンカ</t>
    </rPh>
    <phoneticPr fontId="17"/>
  </si>
  <si>
    <t>法　人　名</t>
    <rPh sb="0" eb="1">
      <t>ほう</t>
    </rPh>
    <rPh sb="2" eb="3">
      <t>ひと</t>
    </rPh>
    <rPh sb="4" eb="5">
      <t>めい</t>
    </rPh>
    <phoneticPr fontId="3" type="Hiragana"/>
  </si>
  <si>
    <t>車両別申請額一覧（別紙３）</t>
    <rPh sb="0" eb="2">
      <t>シャリョウ</t>
    </rPh>
    <rPh sb="2" eb="3">
      <t>ベツ</t>
    </rPh>
    <rPh sb="3" eb="6">
      <t>シンセイガク</t>
    </rPh>
    <rPh sb="6" eb="8">
      <t>イチラン</t>
    </rPh>
    <rPh sb="9" eb="11">
      <t>ベッシ</t>
    </rPh>
    <phoneticPr fontId="17"/>
  </si>
  <si>
    <t>台数</t>
    <rPh sb="0" eb="1">
      <t>だい</t>
    </rPh>
    <rPh sb="1" eb="2">
      <t>すう</t>
    </rPh>
    <phoneticPr fontId="3" type="Hiragana"/>
  </si>
  <si>
    <t>　（１）車両別申請額一覧（別紙１）</t>
    <rPh sb="4" eb="6">
      <t>シャリョウ</t>
    </rPh>
    <rPh sb="6" eb="7">
      <t>ベツ</t>
    </rPh>
    <rPh sb="7" eb="10">
      <t>シンセイガク</t>
    </rPh>
    <rPh sb="10" eb="12">
      <t>イチラン</t>
    </rPh>
    <rPh sb="13" eb="15">
      <t>ベッシ</t>
    </rPh>
    <phoneticPr fontId="17"/>
  </si>
  <si>
    <t>使用
割合
％</t>
    <rPh sb="0" eb="2">
      <t>シヨウ</t>
    </rPh>
    <rPh sb="3" eb="5">
      <t>ワリアイ</t>
    </rPh>
    <phoneticPr fontId="17"/>
  </si>
  <si>
    <t>　（２）申請する車両の車検証の写し</t>
    <rPh sb="4" eb="6">
      <t>シンセイ</t>
    </rPh>
    <rPh sb="8" eb="10">
      <t>シャリョウ</t>
    </rPh>
    <rPh sb="11" eb="14">
      <t>シャケンショウ</t>
    </rPh>
    <rPh sb="15" eb="16">
      <t>ウツ</t>
    </rPh>
    <phoneticPr fontId="17"/>
  </si>
  <si>
    <t>使用
月数</t>
    <rPh sb="0" eb="2">
      <t>シヨウ</t>
    </rPh>
    <rPh sb="3" eb="4">
      <t>ツキ</t>
    </rPh>
    <rPh sb="4" eb="5">
      <t>スウ</t>
    </rPh>
    <phoneticPr fontId="17"/>
  </si>
  <si>
    <t>（　訪問系・相談系事業所用　）</t>
    <rPh sb="2" eb="4">
      <t>ほうもん</t>
    </rPh>
    <rPh sb="4" eb="5">
      <t>けい</t>
    </rPh>
    <rPh sb="6" eb="13">
      <t>そうだんけいじぎょうしょよう</t>
    </rPh>
    <phoneticPr fontId="3" type="Hiragana"/>
  </si>
  <si>
    <t>誓　約　事　項</t>
    <rPh sb="0" eb="1">
      <t>ちかい</t>
    </rPh>
    <rPh sb="2" eb="3">
      <t>やく</t>
    </rPh>
    <rPh sb="4" eb="5">
      <t>こと</t>
    </rPh>
    <rPh sb="6" eb="7">
      <t>こう</t>
    </rPh>
    <phoneticPr fontId="3" type="Hiragana"/>
  </si>
  <si>
    <t>　サービス種別・申請金額等の申請内容に相違ない。</t>
    <phoneticPr fontId="3" type="Hiragana"/>
  </si>
  <si>
    <t>　暴力団排除条例（平成２３年秋田県条例第２９号）に規定する暴力団又は暴力団員ではない。</t>
    <phoneticPr fontId="3" type="Hiragana"/>
  </si>
  <si>
    <t>　事業所を休止・廃止する予定がない。</t>
    <phoneticPr fontId="3" type="Hiragana"/>
  </si>
  <si>
    <t>　（３）車両借り上げの証明となる書類の写し</t>
    <rPh sb="4" eb="6">
      <t>シャリョウ</t>
    </rPh>
    <rPh sb="6" eb="7">
      <t>カ</t>
    </rPh>
    <rPh sb="8" eb="9">
      <t>ア</t>
    </rPh>
    <rPh sb="11" eb="13">
      <t>ショウメイ</t>
    </rPh>
    <rPh sb="16" eb="18">
      <t>ショルイ</t>
    </rPh>
    <rPh sb="19" eb="20">
      <t>ウツ</t>
    </rPh>
    <phoneticPr fontId="17"/>
  </si>
  <si>
    <t>車両番号（ナンバー）</t>
    <rPh sb="0" eb="2">
      <t>しゃりょう</t>
    </rPh>
    <rPh sb="2" eb="4">
      <t>ばんごう</t>
    </rPh>
    <phoneticPr fontId="3" type="Hiragana"/>
  </si>
  <si>
    <t>　この補助金は，事業所で使用する車両等に係る燃料購入費に充てる。</t>
    <rPh sb="3" eb="5">
      <t>ほじょ</t>
    </rPh>
    <phoneticPr fontId="3" type="Hiragana"/>
  </si>
  <si>
    <t>　この補助金と対象経費を重複して，他の助成金を受けていない。</t>
    <rPh sb="3" eb="5">
      <t>ほじょ</t>
    </rPh>
    <phoneticPr fontId="3" type="Hiragana"/>
  </si>
  <si>
    <t>　この補助金に係る収入及び支出等に係る証拠書類を適切に整備保管する。</t>
    <rPh sb="3" eb="5">
      <t>ほじょ</t>
    </rPh>
    <phoneticPr fontId="3" type="Hiragana"/>
  </si>
  <si>
    <r>
      <t>「総括表」の入力欄（黄色セル）に必要事項を入力してください
　</t>
    </r>
    <r>
      <rPr>
        <b/>
        <u/>
        <sz val="11"/>
        <color theme="1"/>
        <rFont val="BIZ UDゴシック"/>
        <family val="3"/>
        <charset val="128"/>
      </rPr>
      <t>★複数事業所を運営している法人で、事業所ごとへの振込を希望される場合</t>
    </r>
    <r>
      <rPr>
        <sz val="11"/>
        <color theme="1"/>
        <rFont val="BIZ UDゴシック"/>
        <family val="3"/>
        <charset val="128"/>
      </rPr>
      <t xml:space="preserve"> 
　　　　　　　　　　　　　　　　 </t>
    </r>
    <r>
      <rPr>
        <b/>
        <u/>
        <sz val="11"/>
        <color theme="1"/>
        <rFont val="BIZ UDゴシック"/>
        <family val="3"/>
        <charset val="128"/>
      </rPr>
      <t>各事業所ごとにこのExcelファイルを作成いただきます</t>
    </r>
    <rPh sb="1" eb="3">
      <t>ソウカツ</t>
    </rPh>
    <rPh sb="3" eb="4">
      <t>ヒョウ</t>
    </rPh>
    <rPh sb="6" eb="8">
      <t>ニュウリョク</t>
    </rPh>
    <rPh sb="10" eb="12">
      <t>キイロ</t>
    </rPh>
    <rPh sb="16" eb="18">
      <t>ヒツヨウ</t>
    </rPh>
    <rPh sb="18" eb="20">
      <t>ジコウ</t>
    </rPh>
    <rPh sb="21" eb="23">
      <t>ニュウリョク</t>
    </rPh>
    <rPh sb="32" eb="34">
      <t>フクスウ</t>
    </rPh>
    <rPh sb="34" eb="37">
      <t>ジギョウショ</t>
    </rPh>
    <rPh sb="38" eb="40">
      <t>ウンエイ</t>
    </rPh>
    <rPh sb="44" eb="46">
      <t>ホウジン</t>
    </rPh>
    <rPh sb="48" eb="51">
      <t>ジギョウショ</t>
    </rPh>
    <rPh sb="55" eb="57">
      <t>フリコミ</t>
    </rPh>
    <rPh sb="58" eb="60">
      <t>キボウ</t>
    </rPh>
    <rPh sb="63" eb="65">
      <t>バアイ</t>
    </rPh>
    <rPh sb="84" eb="85">
      <t>カク</t>
    </rPh>
    <rPh sb="85" eb="88">
      <t>ジギョウショ</t>
    </rPh>
    <rPh sb="103" eb="105">
      <t>サクセイ</t>
    </rPh>
    <phoneticPr fontId="17"/>
  </si>
  <si>
    <t>「車両別申請額一覧」の内容が「総括表」のシートに正しく反映されているか確認してください</t>
    <rPh sb="1" eb="3">
      <t>シャリョウ</t>
    </rPh>
    <rPh sb="3" eb="4">
      <t>ベツ</t>
    </rPh>
    <rPh sb="4" eb="7">
      <t>シンセイガク</t>
    </rPh>
    <rPh sb="7" eb="9">
      <t>イチラン</t>
    </rPh>
    <rPh sb="11" eb="13">
      <t>ナイヨウ</t>
    </rPh>
    <rPh sb="15" eb="18">
      <t>ソウカツヒョウ</t>
    </rPh>
    <rPh sb="24" eb="25">
      <t>タダ</t>
    </rPh>
    <rPh sb="27" eb="29">
      <t>ハンエイ</t>
    </rPh>
    <rPh sb="35" eb="37">
      <t>カクニン</t>
    </rPh>
    <phoneticPr fontId="17"/>
  </si>
  <si>
    <r>
      <t xml:space="preserve">「請求書」シートの必要事項を入力してください
</t>
    </r>
    <r>
      <rPr>
        <b/>
        <sz val="11"/>
        <color theme="1"/>
        <rFont val="BIZ UD明朝 Medium"/>
        <family val="1"/>
        <charset val="128"/>
      </rPr>
      <t>　　</t>
    </r>
    <r>
      <rPr>
        <b/>
        <u/>
        <sz val="11"/>
        <color theme="1"/>
        <rFont val="BIZ UDゴシック"/>
        <family val="3"/>
        <charset val="128"/>
      </rPr>
      <t xml:space="preserve">★振込先口座の名義が請求者と異なる場合は、委任状が必要となります
</t>
    </r>
    <r>
      <rPr>
        <b/>
        <sz val="11"/>
        <color theme="1"/>
        <rFont val="BIZ UDゴシック"/>
        <family val="3"/>
        <charset val="128"/>
      </rPr>
      <t xml:space="preserve">               　</t>
    </r>
    <r>
      <rPr>
        <b/>
        <u/>
        <sz val="11"/>
        <color theme="1"/>
        <rFont val="BIZ UDゴシック"/>
        <family val="3"/>
        <charset val="128"/>
      </rPr>
      <t>（例：請求者が法人代表者、振込先口座の名義が施設長等）</t>
    </r>
    <rPh sb="1" eb="4">
      <t>セイキュウショ</t>
    </rPh>
    <rPh sb="9" eb="11">
      <t>ヒツヨウ</t>
    </rPh>
    <rPh sb="11" eb="13">
      <t>ジコウ</t>
    </rPh>
    <rPh sb="14" eb="16">
      <t>ニュウリョク</t>
    </rPh>
    <rPh sb="26" eb="28">
      <t>フリコミ</t>
    </rPh>
    <rPh sb="28" eb="29">
      <t>サキ</t>
    </rPh>
    <rPh sb="29" eb="31">
      <t>コウザ</t>
    </rPh>
    <rPh sb="32" eb="34">
      <t>メイギ</t>
    </rPh>
    <rPh sb="35" eb="38">
      <t>セイキュウシャ</t>
    </rPh>
    <rPh sb="39" eb="40">
      <t>コト</t>
    </rPh>
    <rPh sb="42" eb="44">
      <t>バアイ</t>
    </rPh>
    <rPh sb="46" eb="49">
      <t>イニンジョウ</t>
    </rPh>
    <rPh sb="50" eb="52">
      <t>ヒツヨウ</t>
    </rPh>
    <rPh sb="75" eb="76">
      <t>レイ</t>
    </rPh>
    <rPh sb="77" eb="80">
      <t>セイキュウシャ</t>
    </rPh>
    <rPh sb="81" eb="83">
      <t>ホウジン</t>
    </rPh>
    <rPh sb="83" eb="86">
      <t>ダイヒョウシャ</t>
    </rPh>
    <rPh sb="87" eb="89">
      <t>フリコミ</t>
    </rPh>
    <rPh sb="89" eb="90">
      <t>サキ</t>
    </rPh>
    <rPh sb="90" eb="92">
      <t>コウザ</t>
    </rPh>
    <rPh sb="93" eb="95">
      <t>メイギ</t>
    </rPh>
    <rPh sb="96" eb="98">
      <t>シセツ</t>
    </rPh>
    <rPh sb="98" eb="99">
      <t>チョウ</t>
    </rPh>
    <rPh sb="99" eb="100">
      <t>トウ</t>
    </rPh>
    <phoneticPr fontId="17"/>
  </si>
  <si>
    <r>
      <rPr>
        <b/>
        <sz val="12"/>
        <color theme="1"/>
        <rFont val="BIZ UDゴシック"/>
        <family val="3"/>
        <charset val="128"/>
      </rPr>
      <t>下記の書類一式を印刷の上、郵送または持参願います
提出先：長寿生きがい課　または　各総合支所市民サービス課</t>
    </r>
    <r>
      <rPr>
        <b/>
        <sz val="10"/>
        <color theme="1"/>
        <rFont val="BIZ UD明朝 Medium"/>
        <family val="1"/>
        <charset val="128"/>
      </rPr>
      <t xml:space="preserve">
</t>
    </r>
    <r>
      <rPr>
        <sz val="12"/>
        <color theme="1"/>
        <rFont val="BIZ UD明朝 Medium"/>
        <family val="1"/>
        <charset val="128"/>
      </rPr>
      <t>・交付申請書兼実績報告書　</t>
    </r>
    <r>
      <rPr>
        <sz val="11"/>
        <color theme="1"/>
        <rFont val="BIZ UD明朝 Medium"/>
        <family val="1"/>
        <charset val="128"/>
      </rPr>
      <t>※シート名→→総括表</t>
    </r>
    <r>
      <rPr>
        <sz val="12"/>
        <color theme="1"/>
        <rFont val="BIZ UD明朝 Medium"/>
        <family val="1"/>
        <charset val="128"/>
      </rPr>
      <t xml:space="preserve">
・請求書
・委任状（申請者と振込先の口座名義が違う場合のみ）
・車両別申請額一覧（別紙３）</t>
    </r>
    <r>
      <rPr>
        <sz val="11"/>
        <color theme="1"/>
        <rFont val="BIZ UD明朝 Medium"/>
        <family val="1"/>
        <charset val="128"/>
      </rPr>
      <t xml:space="preserve">
</t>
    </r>
    <r>
      <rPr>
        <sz val="12"/>
        <color theme="1"/>
        <rFont val="BIZ UD明朝 Medium"/>
        <family val="1"/>
        <charset val="128"/>
      </rPr>
      <t xml:space="preserve">・車両の車検証の写し（申請する全ての車両）
・車両借り上げの証明となる書類の写し
　（私用車の借り上げ料が確認できる給与明細・証明等）
</t>
    </r>
    <r>
      <rPr>
        <sz val="10"/>
        <color theme="1"/>
        <rFont val="BIZ UD明朝 Medium"/>
        <family val="1"/>
        <charset val="128"/>
      </rPr>
      <t xml:space="preserve">
</t>
    </r>
    <r>
      <rPr>
        <sz val="12"/>
        <color theme="1"/>
        <rFont val="BIZ UD明朝 Medium"/>
        <family val="1"/>
        <charset val="128"/>
      </rPr>
      <t>※</t>
    </r>
    <r>
      <rPr>
        <u/>
        <sz val="12"/>
        <color theme="1"/>
        <rFont val="BIZ UD明朝 Medium"/>
        <family val="1"/>
        <charset val="128"/>
      </rPr>
      <t>郵送・持参いずれの場合も別途メールにて</t>
    </r>
    <r>
      <rPr>
        <u/>
        <sz val="12"/>
        <color theme="1"/>
        <rFont val="BIZ UDP明朝 Medium"/>
        <family val="1"/>
        <charset val="128"/>
      </rPr>
      <t>Excel</t>
    </r>
    <r>
      <rPr>
        <u/>
        <sz val="12"/>
        <color theme="1"/>
        <rFont val="BIZ UD明朝 Medium"/>
        <family val="1"/>
        <charset val="128"/>
      </rPr>
      <t xml:space="preserve">データの提出をお願いいたします
</t>
    </r>
    <r>
      <rPr>
        <sz val="12"/>
        <color theme="1"/>
        <rFont val="BIZ UD明朝 Medium"/>
        <family val="1"/>
        <charset val="128"/>
      </rPr>
      <t>　メールアドレス　→　</t>
    </r>
    <r>
      <rPr>
        <sz val="12"/>
        <color theme="1"/>
        <rFont val="BIZ UDP明朝 Medium"/>
        <family val="1"/>
        <charset val="128"/>
      </rPr>
      <t>choju@city.yurihonjo.lg.jp</t>
    </r>
    <rPh sb="0" eb="2">
      <t>カキ</t>
    </rPh>
    <rPh sb="3" eb="5">
      <t>ショルイ</t>
    </rPh>
    <rPh sb="5" eb="7">
      <t>イッシキ</t>
    </rPh>
    <rPh sb="8" eb="10">
      <t>インサツ</t>
    </rPh>
    <rPh sb="11" eb="12">
      <t>ウエ</t>
    </rPh>
    <rPh sb="13" eb="15">
      <t>ユウソウ</t>
    </rPh>
    <rPh sb="18" eb="20">
      <t>ジサン</t>
    </rPh>
    <rPh sb="20" eb="21">
      <t>ネガ</t>
    </rPh>
    <rPh sb="27" eb="30">
      <t>テイシュツサキ</t>
    </rPh>
    <rPh sb="31" eb="34">
      <t>チョウジュイ</t>
    </rPh>
    <rPh sb="37" eb="38">
      <t>カ</t>
    </rPh>
    <rPh sb="43" eb="48">
      <t>カクソウゴウシショ</t>
    </rPh>
    <rPh sb="48" eb="50">
      <t>シミン</t>
    </rPh>
    <rPh sb="54" eb="55">
      <t>カ</t>
    </rPh>
    <rPh sb="58" eb="60">
      <t>コウフ</t>
    </rPh>
    <rPh sb="60" eb="63">
      <t>シンセイショ</t>
    </rPh>
    <rPh sb="63" eb="64">
      <t>ケン</t>
    </rPh>
    <rPh sb="64" eb="66">
      <t>ジッセキ</t>
    </rPh>
    <rPh sb="66" eb="69">
      <t>ホウコクショ</t>
    </rPh>
    <rPh sb="74" eb="75">
      <t>メイ</t>
    </rPh>
    <rPh sb="77" eb="79">
      <t>ソウカツ</t>
    </rPh>
    <rPh sb="79" eb="80">
      <t>ヒョウ</t>
    </rPh>
    <rPh sb="82" eb="85">
      <t>セイキュウショ</t>
    </rPh>
    <rPh sb="87" eb="90">
      <t>イニンジョウ</t>
    </rPh>
    <rPh sb="91" eb="94">
      <t>シンセイシャ</t>
    </rPh>
    <rPh sb="95" eb="97">
      <t>フリコミ</t>
    </rPh>
    <rPh sb="97" eb="98">
      <t>サキ</t>
    </rPh>
    <rPh sb="99" eb="101">
      <t>コウザ</t>
    </rPh>
    <rPh sb="101" eb="103">
      <t>メイギ</t>
    </rPh>
    <rPh sb="104" eb="105">
      <t>チガ</t>
    </rPh>
    <rPh sb="106" eb="108">
      <t>バアイ</t>
    </rPh>
    <rPh sb="113" eb="115">
      <t>シャリョウ</t>
    </rPh>
    <rPh sb="115" eb="116">
      <t>ベツ</t>
    </rPh>
    <rPh sb="116" eb="119">
      <t>シンセイガク</t>
    </rPh>
    <rPh sb="119" eb="121">
      <t>イチラン</t>
    </rPh>
    <rPh sb="122" eb="124">
      <t>ベッシ</t>
    </rPh>
    <rPh sb="128" eb="130">
      <t>シャリョウ</t>
    </rPh>
    <rPh sb="131" eb="134">
      <t>シャケンショウ</t>
    </rPh>
    <rPh sb="135" eb="136">
      <t>ウツ</t>
    </rPh>
    <rPh sb="138" eb="140">
      <t>シンセイ</t>
    </rPh>
    <rPh sb="142" eb="143">
      <t>スベ</t>
    </rPh>
    <rPh sb="145" eb="147">
      <t>シャリョウ</t>
    </rPh>
    <rPh sb="150" eb="152">
      <t>シャリョウ</t>
    </rPh>
    <rPh sb="152" eb="153">
      <t>カ</t>
    </rPh>
    <rPh sb="154" eb="155">
      <t>ア</t>
    </rPh>
    <rPh sb="157" eb="159">
      <t>ショウメイ</t>
    </rPh>
    <rPh sb="162" eb="164">
      <t>ショルイ</t>
    </rPh>
    <rPh sb="165" eb="166">
      <t>ウツ</t>
    </rPh>
    <rPh sb="170" eb="172">
      <t>シヨウ</t>
    </rPh>
    <rPh sb="172" eb="173">
      <t>シャ</t>
    </rPh>
    <rPh sb="174" eb="175">
      <t>カ</t>
    </rPh>
    <rPh sb="176" eb="177">
      <t>ア</t>
    </rPh>
    <rPh sb="178" eb="179">
      <t>リョウ</t>
    </rPh>
    <rPh sb="180" eb="182">
      <t>カクニン</t>
    </rPh>
    <rPh sb="185" eb="187">
      <t>キュウヨ</t>
    </rPh>
    <rPh sb="187" eb="189">
      <t>メイサイ</t>
    </rPh>
    <rPh sb="190" eb="192">
      <t>ショウメイ</t>
    </rPh>
    <rPh sb="192" eb="193">
      <t>トウ</t>
    </rPh>
    <rPh sb="197" eb="199">
      <t>ユウソウ</t>
    </rPh>
    <rPh sb="200" eb="202">
      <t>ジサン</t>
    </rPh>
    <rPh sb="206" eb="208">
      <t>バアイ</t>
    </rPh>
    <rPh sb="209" eb="211">
      <t>ベット</t>
    </rPh>
    <rPh sb="225" eb="227">
      <t>テイシュツ</t>
    </rPh>
    <rPh sb="229" eb="230">
      <t>ネガ</t>
    </rPh>
    <phoneticPr fontId="17"/>
  </si>
  <si>
    <t>本申請書の使い方（入力の前にお読みください）</t>
    <rPh sb="0" eb="1">
      <t>ホン</t>
    </rPh>
    <rPh sb="1" eb="4">
      <t>シンセイショ</t>
    </rPh>
    <rPh sb="5" eb="6">
      <t>ツカ</t>
    </rPh>
    <rPh sb="7" eb="8">
      <t>カタ</t>
    </rPh>
    <rPh sb="9" eb="11">
      <t>ニュウリョク</t>
    </rPh>
    <rPh sb="12" eb="13">
      <t>マエ</t>
    </rPh>
    <rPh sb="15" eb="16">
      <t>ヨ</t>
    </rPh>
    <phoneticPr fontId="17"/>
  </si>
  <si>
    <r>
      <t>「車両別申請額一覧（別紙１）」の入力欄（黄色セル）に入力してください
　自動集計いたしますので、シート名は変更しないでください
　</t>
    </r>
    <r>
      <rPr>
        <sz val="11"/>
        <color theme="1"/>
        <rFont val="BIZ UDゴシック"/>
        <family val="3"/>
        <charset val="128"/>
      </rPr>
      <t>　　　　　　　　</t>
    </r>
    <r>
      <rPr>
        <b/>
        <sz val="11"/>
        <color theme="1"/>
        <rFont val="BIZ UDゴシック"/>
        <family val="3"/>
        <charset val="128"/>
      </rPr>
      <t>★社用車はリース契約の車両を含みます
　　　　　　　　　★私用車は従業員のマイカーを含みます</t>
    </r>
    <r>
      <rPr>
        <sz val="11"/>
        <color theme="1"/>
        <rFont val="BIZ UD明朝 Medium"/>
        <family val="1"/>
        <charset val="128"/>
      </rPr>
      <t xml:space="preserve">
                  </t>
    </r>
    <r>
      <rPr>
        <b/>
        <sz val="11"/>
        <color theme="1"/>
        <rFont val="BIZ UDゴシック"/>
        <family val="3"/>
        <charset val="128"/>
      </rPr>
      <t>★車両ごとの申請額において小数点以下の端数は切り捨てます</t>
    </r>
    <rPh sb="1" eb="3">
      <t>シャリョウ</t>
    </rPh>
    <rPh sb="3" eb="4">
      <t>ベツ</t>
    </rPh>
    <rPh sb="4" eb="7">
      <t>シンセイガク</t>
    </rPh>
    <rPh sb="7" eb="9">
      <t>イチラン</t>
    </rPh>
    <rPh sb="10" eb="12">
      <t>ベッシ</t>
    </rPh>
    <rPh sb="16" eb="19">
      <t>ニュウリョクラン</t>
    </rPh>
    <rPh sb="20" eb="22">
      <t>キイロ</t>
    </rPh>
    <rPh sb="26" eb="28">
      <t>ニュウリョク</t>
    </rPh>
    <rPh sb="51" eb="52">
      <t>メイ</t>
    </rPh>
    <rPh sb="53" eb="55">
      <t>ヘンコウ</t>
    </rPh>
    <rPh sb="74" eb="77">
      <t>シャヨウシャ</t>
    </rPh>
    <rPh sb="81" eb="83">
      <t>ケイヤク</t>
    </rPh>
    <rPh sb="84" eb="86">
      <t>シャリョウ</t>
    </rPh>
    <rPh sb="87" eb="88">
      <t>フク</t>
    </rPh>
    <rPh sb="102" eb="105">
      <t>シヨウシャ</t>
    </rPh>
    <rPh sb="106" eb="109">
      <t>ジュウギョウイン</t>
    </rPh>
    <rPh sb="115" eb="116">
      <t>フク</t>
    </rPh>
    <rPh sb="139" eb="141">
      <t>シャリョウ</t>
    </rPh>
    <rPh sb="144" eb="147">
      <t>シンセイガク</t>
    </rPh>
    <rPh sb="151" eb="154">
      <t>ショウスウテン</t>
    </rPh>
    <rPh sb="154" eb="156">
      <t>イカ</t>
    </rPh>
    <rPh sb="157" eb="159">
      <t>ハスウ</t>
    </rPh>
    <rPh sb="160" eb="161">
      <t>キ</t>
    </rPh>
    <rPh sb="162" eb="163">
      <t>ス</t>
    </rPh>
    <phoneticPr fontId="17"/>
  </si>
  <si>
    <t>訪問介護事業所</t>
    <rPh sb="0" eb="2">
      <t>ほうもん</t>
    </rPh>
    <rPh sb="2" eb="4">
      <t>かいご</t>
    </rPh>
    <rPh sb="4" eb="7">
      <t>じぎょうしょ</t>
    </rPh>
    <phoneticPr fontId="3" type="Hiragana"/>
  </si>
  <si>
    <t>訪問介護事業所,訪問入浴介護事業所,訪問看護事業所,訪問リハビリテーション事業所,定期巡回・随時対応型訪問介護看護事業所,居宅介護支援事業所</t>
    <phoneticPr fontId="3" type="Hiragana"/>
  </si>
  <si>
    <t>訪問入浴介護事業所</t>
    <rPh sb="0" eb="2">
      <t>ほうもん</t>
    </rPh>
    <rPh sb="2" eb="4">
      <t>にゅうよく</t>
    </rPh>
    <rPh sb="4" eb="6">
      <t>かいご</t>
    </rPh>
    <rPh sb="6" eb="9">
      <t>じぎょうしょ</t>
    </rPh>
    <phoneticPr fontId="3" type="Hiragana"/>
  </si>
  <si>
    <t>訪問看護事業所</t>
    <rPh sb="0" eb="2">
      <t>ほうもん</t>
    </rPh>
    <rPh sb="2" eb="4">
      <t>かんご</t>
    </rPh>
    <rPh sb="4" eb="7">
      <t>じぎょうしょ</t>
    </rPh>
    <phoneticPr fontId="3" type="Hiragana"/>
  </si>
  <si>
    <t>訪問リハビリテーション事業所</t>
    <rPh sb="0" eb="2">
      <t>ほうもん</t>
    </rPh>
    <rPh sb="11" eb="14">
      <t>じぎょうしょ</t>
    </rPh>
    <phoneticPr fontId="3" type="Hiragana"/>
  </si>
  <si>
    <t>定期巡回・随時対応型訪問介護看護事業所</t>
    <rPh sb="0" eb="2">
      <t>ていき</t>
    </rPh>
    <rPh sb="2" eb="4">
      <t>じゅんかい</t>
    </rPh>
    <rPh sb="5" eb="7">
      <t>ずいじ</t>
    </rPh>
    <rPh sb="7" eb="9">
      <t>たいおう</t>
    </rPh>
    <rPh sb="9" eb="10">
      <t>がた</t>
    </rPh>
    <rPh sb="10" eb="12">
      <t>ほうもん</t>
    </rPh>
    <rPh sb="12" eb="14">
      <t>かいご</t>
    </rPh>
    <rPh sb="14" eb="16">
      <t>かんご</t>
    </rPh>
    <rPh sb="16" eb="19">
      <t>じぎょうしょ</t>
    </rPh>
    <phoneticPr fontId="3" type="Hiragana"/>
  </si>
  <si>
    <t>居宅介護支援事業所</t>
    <rPh sb="0" eb="2">
      <t>きょたく</t>
    </rPh>
    <rPh sb="2" eb="4">
      <t>かいご</t>
    </rPh>
    <rPh sb="4" eb="6">
      <t>しえん</t>
    </rPh>
    <rPh sb="6" eb="9">
      <t>じぎょうしょ</t>
    </rPh>
    <phoneticPr fontId="3" type="Hiragana"/>
  </si>
  <si>
    <r>
      <t>　口座名義　　　</t>
    </r>
    <r>
      <rPr>
        <b/>
        <sz val="10"/>
        <color rgb="FF000000"/>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17"/>
  </si>
  <si>
    <t>として、次のとおり請求します。</t>
  </si>
  <si>
    <t>　</t>
    <phoneticPr fontId="17"/>
  </si>
  <si>
    <t>　令和５年度由利本荘市介護保険施設等物価高騰対策事業費補助金（訪問系・相談系事業所用）</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</si>
</sst>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_ "/>
    <numFmt numFmtId="177" formatCode="#,##0_ "/>
    <numFmt numFmtId="178" formatCode="#,##0;\-#,##0;&quot;&quot;"/>
    <numFmt numFmtId="179" formatCode="#,##0&quot;円&quot;;\-#,##0;&quot;&quot;"/>
    <numFmt numFmtId="180" formatCode="0&quot;月&quot;_ "/>
    <numFmt numFmtId="181" formatCode="0&quot;％&quot;_ "/>
  </numFmts>
  <fonts count="65">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4"/>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8"/>
      <color theme="1"/>
      <name val="ＭＳ Ｐゴシック"/>
      <family val="3"/>
      <scheme val="minor"/>
    </font>
    <font>
      <sz val="12"/>
      <color theme="1"/>
      <name val="ＭＳ Ｐ明朝"/>
      <family val="1"/>
    </font>
    <font>
      <sz val="16"/>
      <name val="ＭＳ Ｐゴシック"/>
      <family val="3"/>
    </font>
    <font>
      <sz val="11"/>
      <name val="ＭＳ Ｐゴシック"/>
      <family val="3"/>
      <charset val="128"/>
    </font>
    <font>
      <sz val="11"/>
      <color indexed="81"/>
      <name val="MS P ゴシック"/>
      <family val="3"/>
      <charset val="128"/>
    </font>
    <font>
      <b/>
      <sz val="11"/>
      <color theme="0"/>
      <name val="ＭＳ Ｐゴシック"/>
      <family val="3"/>
      <charset val="128"/>
    </font>
    <font>
      <sz val="12"/>
      <name val="ＭＳ ゴシック"/>
      <family val="3"/>
      <charset val="128"/>
    </font>
    <font>
      <sz val="11"/>
      <name val="ＭＳ ゴシック"/>
      <family val="3"/>
      <charset val="128"/>
    </font>
    <font>
      <sz val="12"/>
      <color theme="1"/>
      <name val="ＭＳ 明朝"/>
      <family val="1"/>
      <charset val="128"/>
    </font>
    <font>
      <sz val="12"/>
      <color theme="1"/>
      <name val="ＭＳ ゴシック"/>
      <family val="3"/>
      <charset val="128"/>
    </font>
    <font>
      <b/>
      <sz val="11"/>
      <color indexed="81"/>
      <name val="MS P ゴシック"/>
      <family val="3"/>
      <charset val="128"/>
    </font>
    <font>
      <b/>
      <sz val="11"/>
      <color indexed="81"/>
      <name val="ＭＳ Ｐゴシック"/>
      <family val="3"/>
      <charset val="128"/>
    </font>
    <font>
      <sz val="6"/>
      <name val="ＭＳ Ｐゴシック"/>
      <family val="3"/>
      <charset val="128"/>
    </font>
    <font>
      <b/>
      <sz val="12"/>
      <color indexed="81"/>
      <name val="MS P ゴシック"/>
      <family val="3"/>
      <charset val="128"/>
    </font>
    <font>
      <sz val="13"/>
      <color theme="1"/>
      <name val="ＭＳ 明朝"/>
      <family val="1"/>
    </font>
    <font>
      <b/>
      <sz val="12"/>
      <name val="ＭＳ 明朝"/>
      <family val="1"/>
      <charset val="128"/>
    </font>
    <font>
      <sz val="9"/>
      <name val="ＭＳ 明朝"/>
      <family val="1"/>
      <charset val="128"/>
    </font>
    <font>
      <b/>
      <sz val="11"/>
      <color indexed="81"/>
      <name val="ＭＳ Ｐゴシック"/>
      <family val="3"/>
      <charset val="128"/>
      <scheme val="minor"/>
    </font>
    <font>
      <b/>
      <sz val="12"/>
      <color theme="1"/>
      <name val="BIZ UDゴシック"/>
      <family val="3"/>
      <charset val="128"/>
    </font>
    <font>
      <sz val="14"/>
      <color theme="1"/>
      <name val="BIZ UDゴシック"/>
      <family val="3"/>
      <charset val="128"/>
    </font>
    <font>
      <sz val="11"/>
      <color theme="1"/>
      <name val="BIZ UD明朝 Medium"/>
      <family val="1"/>
      <charset val="128"/>
    </font>
    <font>
      <sz val="12"/>
      <color theme="1"/>
      <name val="BIZ UD明朝 Medium"/>
      <family val="1"/>
      <charset val="128"/>
    </font>
    <font>
      <b/>
      <sz val="11"/>
      <color theme="1"/>
      <name val="BIZ UD明朝 Medium"/>
      <family val="1"/>
      <charset val="128"/>
    </font>
    <font>
      <sz val="10"/>
      <color theme="1"/>
      <name val="BIZ UD明朝 Medium"/>
      <family val="1"/>
      <charset val="128"/>
    </font>
    <font>
      <b/>
      <sz val="10"/>
      <color theme="1"/>
      <name val="BIZ UD明朝 Medium"/>
      <family val="1"/>
      <charset val="128"/>
    </font>
    <font>
      <u/>
      <sz val="12"/>
      <color theme="1"/>
      <name val="BIZ UD明朝 Medium"/>
      <family val="1"/>
      <charset val="128"/>
    </font>
    <font>
      <sz val="11"/>
      <color theme="1"/>
      <name val="BIZ UDP明朝 Medium"/>
      <family val="1"/>
      <charset val="128"/>
    </font>
    <font>
      <b/>
      <u/>
      <sz val="11"/>
      <color theme="1"/>
      <name val="BIZ UDゴシック"/>
      <family val="3"/>
      <charset val="128"/>
    </font>
    <font>
      <sz val="11"/>
      <color theme="1"/>
      <name val="BIZ UDゴシック"/>
      <family val="3"/>
      <charset val="128"/>
    </font>
    <font>
      <b/>
      <sz val="11"/>
      <color theme="1"/>
      <name val="BIZ UDゴシック"/>
      <family val="3"/>
      <charset val="128"/>
    </font>
    <font>
      <sz val="10"/>
      <color theme="1"/>
      <name val="BIZ UD明朝 Medium"/>
      <family val="3"/>
      <charset val="128"/>
    </font>
    <font>
      <u/>
      <sz val="12"/>
      <color theme="1"/>
      <name val="BIZ UDP明朝 Medium"/>
      <family val="1"/>
      <charset val="128"/>
    </font>
    <font>
      <sz val="12"/>
      <color theme="1"/>
      <name val="BIZ UDP明朝 Medium"/>
      <family val="1"/>
      <charset val="128"/>
    </font>
    <font>
      <b/>
      <sz val="16"/>
      <color theme="1"/>
      <name val="BIZ UDゴシック"/>
      <family val="3"/>
      <charset val="128"/>
    </font>
    <font>
      <sz val="12"/>
      <color theme="1"/>
      <name val="ＭＳ Ｐ明朝"/>
      <family val="1"/>
      <charset val="128"/>
    </font>
    <font>
      <sz val="11"/>
      <color theme="1"/>
      <name val="ＭＳ Ｐゴシック"/>
      <family val="3"/>
      <charset val="128"/>
    </font>
    <font>
      <b/>
      <sz val="10"/>
      <color rgb="FF00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
      <patternFill patternType="solid">
        <fgColor rgb="FFFFFFCC"/>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style="thin">
        <color indexed="64"/>
      </top>
      <bottom style="medium">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hair">
        <color indexed="64"/>
      </top>
      <bottom style="dotted">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303">
    <xf numFmtId="0" fontId="0" fillId="0" borderId="0" xfId="0">
      <alignment vertical="center"/>
    </xf>
    <xf numFmtId="0" fontId="4" fillId="0" borderId="0" xfId="0" applyFont="1" applyProtection="1">
      <alignment vertical="center"/>
    </xf>
    <xf numFmtId="0" fontId="5" fillId="0" borderId="0" xfId="0" applyFont="1" applyAlignment="1" applyProtection="1">
      <alignment vertical="center"/>
    </xf>
    <xf numFmtId="0" fontId="4" fillId="0" borderId="0" xfId="0" applyFont="1" applyAlignment="1" applyProtection="1">
      <alignment horizontal="left" vertical="top"/>
    </xf>
    <xf numFmtId="0" fontId="6" fillId="0" borderId="0" xfId="0" applyFont="1" applyAlignment="1" applyProtection="1">
      <alignment horizontal="left" vertical="top"/>
    </xf>
    <xf numFmtId="0" fontId="8" fillId="0" borderId="0" xfId="0" applyFont="1" applyProtection="1">
      <alignment vertical="center"/>
    </xf>
    <xf numFmtId="0" fontId="7" fillId="0" borderId="0" xfId="0" applyFont="1" applyAlignment="1" applyProtection="1">
      <alignment horizontal="center" vertical="center"/>
    </xf>
    <xf numFmtId="0" fontId="7" fillId="0" borderId="0" xfId="0" applyFont="1" applyProtection="1">
      <alignment vertical="center"/>
    </xf>
    <xf numFmtId="0" fontId="7" fillId="0" borderId="0" xfId="0" applyFont="1" applyBorder="1" applyAlignment="1" applyProtection="1">
      <alignment horizontal="center" vertical="center" textRotation="255"/>
    </xf>
    <xf numFmtId="0" fontId="7" fillId="0" borderId="0" xfId="0" applyFont="1" applyAlignment="1" applyProtection="1">
      <alignment horizontal="center" vertical="center" textRotation="255"/>
    </xf>
    <xf numFmtId="0" fontId="7" fillId="0" borderId="0" xfId="0" applyFont="1" applyBorder="1" applyProtection="1">
      <alignment vertical="center"/>
    </xf>
    <xf numFmtId="0" fontId="9" fillId="0" borderId="0" xfId="0" applyFont="1" applyAlignment="1" applyProtection="1">
      <alignment horizontal="left" vertical="center"/>
    </xf>
    <xf numFmtId="0" fontId="10" fillId="0" borderId="0" xfId="0" applyFont="1" applyAlignment="1" applyProtection="1">
      <alignment horizontal="left" vertical="center"/>
    </xf>
    <xf numFmtId="0" fontId="10" fillId="0" borderId="0" xfId="0" applyFont="1" applyProtection="1">
      <alignment vertical="center"/>
    </xf>
    <xf numFmtId="0" fontId="7" fillId="0" borderId="15" xfId="0" applyFont="1" applyBorder="1" applyAlignment="1" applyProtection="1">
      <alignment horizontal="center" vertical="center" textRotation="255"/>
    </xf>
    <xf numFmtId="0" fontId="7" fillId="0" borderId="16" xfId="0" applyFont="1" applyBorder="1" applyAlignment="1" applyProtection="1">
      <alignment horizontal="center" vertical="center" textRotation="255"/>
    </xf>
    <xf numFmtId="0" fontId="7" fillId="0" borderId="17" xfId="0" applyFont="1" applyBorder="1" applyAlignment="1" applyProtection="1">
      <alignment horizontal="center" vertical="center" textRotation="255"/>
    </xf>
    <xf numFmtId="0" fontId="7" fillId="0" borderId="18" xfId="0" applyFont="1" applyBorder="1" applyAlignment="1" applyProtection="1">
      <alignment horizontal="center" vertical="center" textRotation="255"/>
    </xf>
    <xf numFmtId="0" fontId="11" fillId="0" borderId="0" xfId="0" applyFont="1" applyProtection="1">
      <alignment vertical="center"/>
    </xf>
    <xf numFmtId="0" fontId="7" fillId="0" borderId="0" xfId="0" applyFont="1" applyBorder="1" applyAlignment="1" applyProtection="1">
      <alignment horizontal="center" vertical="center"/>
    </xf>
    <xf numFmtId="0" fontId="7" fillId="0" borderId="23" xfId="0" applyFont="1" applyBorder="1" applyProtection="1">
      <alignment vertical="center"/>
    </xf>
    <xf numFmtId="0" fontId="7" fillId="0" borderId="24" xfId="0" applyFont="1" applyBorder="1" applyProtection="1">
      <alignment vertical="center"/>
    </xf>
    <xf numFmtId="0" fontId="10" fillId="0" borderId="24" xfId="0" applyFont="1" applyBorder="1" applyProtection="1">
      <alignment vertical="center"/>
    </xf>
    <xf numFmtId="0" fontId="12" fillId="0" borderId="0" xfId="0" applyFont="1" applyBorder="1" applyProtection="1">
      <alignment vertical="center"/>
    </xf>
    <xf numFmtId="0" fontId="14" fillId="0" borderId="0" xfId="0" applyFont="1" applyBorder="1" applyAlignment="1">
      <alignment vertical="center"/>
    </xf>
    <xf numFmtId="0" fontId="7" fillId="0" borderId="0" xfId="0" applyFont="1" applyAlignment="1" applyProtection="1">
      <alignment vertical="center"/>
    </xf>
    <xf numFmtId="0" fontId="7" fillId="0" borderId="0" xfId="0" applyFont="1" applyAlignment="1" applyProtection="1">
      <alignment horizontal="right" vertical="center"/>
    </xf>
    <xf numFmtId="0" fontId="7" fillId="0" borderId="0" xfId="0" applyFont="1" applyFill="1" applyBorder="1" applyAlignment="1" applyProtection="1">
      <alignment vertical="center"/>
    </xf>
    <xf numFmtId="0" fontId="7" fillId="0" borderId="35" xfId="0" applyFont="1" applyBorder="1" applyProtection="1">
      <alignment vertical="center"/>
    </xf>
    <xf numFmtId="0" fontId="7" fillId="0" borderId="36" xfId="0" applyFont="1" applyBorder="1" applyProtection="1">
      <alignment vertical="center"/>
    </xf>
    <xf numFmtId="0" fontId="16" fillId="0" borderId="0" xfId="0" applyFont="1" applyAlignment="1" applyProtection="1">
      <alignment horizontal="right" vertical="center"/>
    </xf>
    <xf numFmtId="0" fontId="8" fillId="0" borderId="45" xfId="0" applyFont="1" applyBorder="1" applyAlignment="1" applyProtection="1">
      <alignment vertical="center"/>
    </xf>
    <xf numFmtId="177" fontId="8" fillId="0" borderId="46" xfId="0" applyNumberFormat="1" applyFont="1" applyBorder="1" applyAlignment="1" applyProtection="1">
      <alignment vertical="center"/>
    </xf>
    <xf numFmtId="0" fontId="8" fillId="0" borderId="46" xfId="0" applyFont="1" applyBorder="1" applyAlignment="1" applyProtection="1">
      <alignment vertical="center"/>
    </xf>
    <xf numFmtId="177" fontId="8" fillId="0" borderId="34" xfId="0" applyNumberFormat="1" applyFont="1" applyBorder="1" applyAlignment="1" applyProtection="1">
      <alignment vertical="center"/>
    </xf>
    <xf numFmtId="0" fontId="15" fillId="0" borderId="0" xfId="0" applyFont="1" applyFill="1" applyBorder="1" applyAlignment="1" applyProtection="1">
      <alignment horizontal="left" vertical="center"/>
    </xf>
    <xf numFmtId="178" fontId="4" fillId="0" borderId="1" xfId="0" applyNumberFormat="1" applyFont="1" applyBorder="1" applyAlignment="1" applyProtection="1">
      <alignment horizontal="center" vertical="center" shrinkToFit="1"/>
    </xf>
    <xf numFmtId="179" fontId="4" fillId="0" borderId="1" xfId="7" applyNumberFormat="1" applyFont="1" applyBorder="1" applyAlignment="1" applyProtection="1">
      <alignment horizontal="right" vertical="center" shrinkToFit="1"/>
    </xf>
    <xf numFmtId="0" fontId="4" fillId="0" borderId="0" xfId="0" applyFont="1" applyAlignment="1" applyProtection="1">
      <alignment horizontal="right" vertical="center"/>
    </xf>
    <xf numFmtId="0" fontId="0" fillId="0" borderId="1" xfId="0" applyBorder="1" applyAlignment="1">
      <alignment vertical="center" shrinkToFit="1"/>
    </xf>
    <xf numFmtId="0" fontId="0" fillId="0" borderId="1" xfId="0" applyBorder="1">
      <alignment vertical="center"/>
    </xf>
    <xf numFmtId="0" fontId="2" fillId="0" borderId="0" xfId="0" applyFont="1">
      <alignment vertical="center"/>
    </xf>
    <xf numFmtId="0" fontId="18" fillId="0" borderId="0" xfId="6" applyFont="1">
      <alignment vertical="center"/>
    </xf>
    <xf numFmtId="0" fontId="18" fillId="0" borderId="0" xfId="6" applyFont="1" applyAlignment="1"/>
    <xf numFmtId="0" fontId="19" fillId="0" borderId="0" xfId="6" applyFont="1" applyAlignment="1"/>
    <xf numFmtId="0" fontId="18" fillId="0" borderId="0" xfId="6" applyFont="1" applyAlignment="1">
      <alignment horizontal="center" vertical="center"/>
    </xf>
    <xf numFmtId="0" fontId="22" fillId="0" borderId="0" xfId="6" applyFont="1">
      <alignment vertical="center"/>
    </xf>
    <xf numFmtId="0" fontId="2" fillId="0" borderId="0" xfId="6" applyFont="1" applyFill="1" applyAlignment="1">
      <alignment vertical="center" textRotation="255"/>
    </xf>
    <xf numFmtId="0" fontId="24" fillId="0" borderId="0" xfId="6" applyFont="1" applyAlignment="1">
      <alignment horizontal="left" vertical="center"/>
    </xf>
    <xf numFmtId="0" fontId="2" fillId="0" borderId="0" xfId="0" applyFont="1" applyAlignment="1"/>
    <xf numFmtId="0" fontId="26" fillId="5" borderId="60" xfId="6" applyFont="1" applyFill="1" applyBorder="1" applyAlignment="1">
      <alignment horizontal="center" vertical="center"/>
    </xf>
    <xf numFmtId="0" fontId="26" fillId="0" borderId="0" xfId="6" applyFont="1" applyFill="1" applyAlignment="1">
      <alignment horizontal="center" vertical="center"/>
    </xf>
    <xf numFmtId="0" fontId="26" fillId="5" borderId="63" xfId="6" applyFont="1" applyFill="1" applyBorder="1" applyAlignment="1">
      <alignment horizontal="center" vertical="center"/>
    </xf>
    <xf numFmtId="0" fontId="18" fillId="0" borderId="0" xfId="6" applyFont="1" applyAlignment="1">
      <alignment vertical="center"/>
    </xf>
    <xf numFmtId="0" fontId="2" fillId="0" borderId="0" xfId="6" applyFont="1" applyBorder="1" applyAlignment="1">
      <alignment horizontal="center" vertical="center"/>
    </xf>
    <xf numFmtId="0" fontId="2" fillId="0" borderId="0" xfId="6" applyFont="1" applyAlignment="1">
      <alignment horizontal="center" vertical="center"/>
    </xf>
    <xf numFmtId="0" fontId="24" fillId="0" borderId="0" xfId="6" applyFont="1">
      <alignment vertical="center"/>
    </xf>
    <xf numFmtId="0" fontId="27" fillId="0" borderId="0" xfId="6" applyFont="1" applyAlignment="1"/>
    <xf numFmtId="0" fontId="26" fillId="0" borderId="65" xfId="6" applyFont="1" applyBorder="1" applyAlignment="1">
      <alignment horizontal="left" vertical="center" indent="1"/>
    </xf>
    <xf numFmtId="0" fontId="2" fillId="0" borderId="11" xfId="6" applyBorder="1" applyAlignment="1">
      <alignment horizontal="left" vertical="center" indent="1"/>
    </xf>
    <xf numFmtId="0" fontId="26" fillId="5" borderId="68" xfId="6" applyFont="1" applyFill="1" applyBorder="1" applyAlignment="1">
      <alignment horizontal="center" vertical="center"/>
    </xf>
    <xf numFmtId="0" fontId="26" fillId="0" borderId="20" xfId="6" applyNumberFormat="1" applyFont="1" applyBorder="1" applyAlignment="1">
      <alignment horizontal="center" vertical="center"/>
    </xf>
    <xf numFmtId="0" fontId="2" fillId="0" borderId="69" xfId="6" applyBorder="1" applyAlignment="1">
      <alignment horizontal="left" vertical="center" indent="1"/>
    </xf>
    <xf numFmtId="0" fontId="18" fillId="0" borderId="0" xfId="6" applyFont="1" applyAlignment="1">
      <alignment vertical="top"/>
    </xf>
    <xf numFmtId="0" fontId="28" fillId="0" borderId="0" xfId="6" applyFont="1" applyBorder="1" applyAlignment="1">
      <alignment vertical="top"/>
    </xf>
    <xf numFmtId="49" fontId="26" fillId="0" borderId="22" xfId="6" applyNumberFormat="1" applyFont="1" applyBorder="1" applyAlignment="1">
      <alignment horizontal="center" vertical="center"/>
    </xf>
    <xf numFmtId="0" fontId="18" fillId="0" borderId="0" xfId="6" applyFont="1" applyAlignment="1">
      <alignment horizontal="right" vertical="center"/>
    </xf>
    <xf numFmtId="0" fontId="2" fillId="5" borderId="39" xfId="6" applyFont="1" applyFill="1" applyBorder="1" applyAlignment="1">
      <alignment vertical="center"/>
    </xf>
    <xf numFmtId="0" fontId="2" fillId="5" borderId="33" xfId="6" applyFont="1" applyFill="1" applyBorder="1" applyAlignment="1">
      <alignment vertical="center"/>
    </xf>
    <xf numFmtId="0" fontId="29" fillId="0" borderId="0" xfId="6" applyFont="1" applyAlignment="1">
      <alignment vertical="center"/>
    </xf>
    <xf numFmtId="0" fontId="2" fillId="5" borderId="0" xfId="6" quotePrefix="1" applyFont="1" applyFill="1" applyBorder="1" applyAlignment="1">
      <alignment vertical="center"/>
    </xf>
    <xf numFmtId="0" fontId="2" fillId="5" borderId="22" xfId="6" quotePrefix="1" applyFont="1" applyFill="1" applyBorder="1" applyAlignment="1">
      <alignment vertical="center"/>
    </xf>
    <xf numFmtId="0" fontId="2" fillId="5" borderId="0" xfId="6" applyFont="1" applyFill="1" applyBorder="1" applyAlignment="1">
      <alignment vertical="center"/>
    </xf>
    <xf numFmtId="0" fontId="2" fillId="5" borderId="22" xfId="6" applyFont="1" applyFill="1" applyBorder="1" applyAlignment="1">
      <alignment vertical="center"/>
    </xf>
    <xf numFmtId="0" fontId="21" fillId="0" borderId="0" xfId="6" applyFont="1" applyAlignment="1">
      <alignment horizontal="right" vertical="center"/>
    </xf>
    <xf numFmtId="0" fontId="2" fillId="5" borderId="40" xfId="6" applyFont="1" applyFill="1" applyBorder="1" applyAlignment="1">
      <alignment vertical="center"/>
    </xf>
    <xf numFmtId="0" fontId="2" fillId="5" borderId="30" xfId="6" applyFont="1" applyFill="1" applyBorder="1" applyAlignment="1">
      <alignment vertical="center"/>
    </xf>
    <xf numFmtId="0" fontId="25" fillId="0" borderId="0" xfId="6" applyFont="1" applyAlignment="1">
      <alignment vertical="center"/>
    </xf>
    <xf numFmtId="0" fontId="30" fillId="0" borderId="0" xfId="0" applyFont="1" applyAlignment="1">
      <alignment horizontal="center" vertical="center"/>
    </xf>
    <xf numFmtId="0" fontId="13" fillId="0" borderId="0" xfId="0" applyFont="1">
      <alignment vertical="center"/>
    </xf>
    <xf numFmtId="58" fontId="13" fillId="0" borderId="0" xfId="0" applyNumberFormat="1" applyFont="1">
      <alignment vertical="center"/>
    </xf>
    <xf numFmtId="0" fontId="0" fillId="0" borderId="0" xfId="0" applyAlignment="1">
      <alignment horizontal="left" vertical="center"/>
    </xf>
    <xf numFmtId="0" fontId="34" fillId="0" borderId="0" xfId="0" applyFont="1" applyBorder="1" applyAlignment="1">
      <alignment vertical="center"/>
    </xf>
    <xf numFmtId="0" fontId="35" fillId="0" borderId="0" xfId="0" applyFont="1" applyBorder="1" applyAlignment="1">
      <alignment vertical="center" wrapText="1"/>
    </xf>
    <xf numFmtId="0" fontId="35" fillId="0" borderId="0" xfId="0" applyFont="1">
      <alignment vertical="center"/>
    </xf>
    <xf numFmtId="0" fontId="34" fillId="0" borderId="0" xfId="0" applyFont="1">
      <alignment vertical="center"/>
    </xf>
    <xf numFmtId="0" fontId="24" fillId="0" borderId="0" xfId="0" applyFont="1">
      <alignment vertical="center"/>
    </xf>
    <xf numFmtId="0" fontId="26" fillId="5" borderId="33" xfId="6" applyFont="1" applyFill="1" applyBorder="1" applyAlignment="1">
      <alignment horizontal="center" vertical="center"/>
    </xf>
    <xf numFmtId="0" fontId="7" fillId="0" borderId="27" xfId="0" applyFont="1" applyFill="1" applyBorder="1" applyAlignment="1" applyProtection="1">
      <alignment vertical="center" shrinkToFit="1"/>
      <protection locked="0"/>
    </xf>
    <xf numFmtId="0" fontId="7" fillId="0" borderId="25" xfId="0" applyFont="1" applyFill="1" applyBorder="1" applyAlignment="1" applyProtection="1">
      <alignment vertical="center" shrinkToFit="1"/>
      <protection locked="0"/>
    </xf>
    <xf numFmtId="0" fontId="26" fillId="5" borderId="22" xfId="6" applyFont="1" applyFill="1" applyBorder="1" applyAlignment="1">
      <alignment horizontal="center" vertical="center"/>
    </xf>
    <xf numFmtId="0" fontId="26" fillId="5" borderId="30" xfId="6" applyFont="1" applyFill="1" applyBorder="1" applyAlignment="1">
      <alignment horizontal="center" vertical="center"/>
    </xf>
    <xf numFmtId="179" fontId="36" fillId="0" borderId="49" xfId="7" applyNumberFormat="1" applyFont="1" applyBorder="1" applyAlignment="1" applyProtection="1">
      <alignment horizontal="right" vertical="center" shrinkToFit="1"/>
    </xf>
    <xf numFmtId="0" fontId="7" fillId="0" borderId="76" xfId="0" applyFont="1" applyBorder="1" applyProtection="1">
      <alignment vertical="center"/>
    </xf>
    <xf numFmtId="0" fontId="7" fillId="0" borderId="66" xfId="0" applyFont="1" applyBorder="1" applyProtection="1">
      <alignment vertical="center"/>
    </xf>
    <xf numFmtId="177" fontId="8" fillId="0" borderId="78" xfId="0" applyNumberFormat="1" applyFont="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Protection="1">
      <alignment vertical="center"/>
    </xf>
    <xf numFmtId="0" fontId="42" fillId="3" borderId="49" xfId="0" applyFont="1" applyFill="1" applyBorder="1" applyAlignment="1" applyProtection="1">
      <alignment horizontal="center" vertical="center" wrapText="1"/>
    </xf>
    <xf numFmtId="179" fontId="43" fillId="0" borderId="34" xfId="0" applyNumberFormat="1" applyFont="1" applyBorder="1" applyAlignment="1">
      <alignment vertical="center" shrinkToFit="1"/>
    </xf>
    <xf numFmtId="0" fontId="13" fillId="0" borderId="5" xfId="0" applyFont="1" applyBorder="1">
      <alignment vertical="center"/>
    </xf>
    <xf numFmtId="49" fontId="7" fillId="0" borderId="2" xfId="0" applyNumberFormat="1" applyFont="1" applyFill="1" applyBorder="1" applyAlignment="1" applyProtection="1">
      <alignment vertical="center" shrinkToFit="1"/>
      <protection locked="0"/>
    </xf>
    <xf numFmtId="180" fontId="7" fillId="0" borderId="2" xfId="0" applyNumberFormat="1" applyFont="1" applyFill="1" applyBorder="1" applyAlignment="1" applyProtection="1">
      <alignment vertical="center" shrinkToFit="1"/>
      <protection locked="0"/>
    </xf>
    <xf numFmtId="181" fontId="7" fillId="0" borderId="2" xfId="0" applyNumberFormat="1" applyFont="1" applyFill="1" applyBorder="1" applyAlignment="1" applyProtection="1">
      <alignment vertical="center" shrinkToFit="1"/>
      <protection locked="0"/>
    </xf>
    <xf numFmtId="49" fontId="7" fillId="0" borderId="21" xfId="0" applyNumberFormat="1" applyFont="1" applyFill="1" applyBorder="1" applyAlignment="1" applyProtection="1">
      <alignment vertical="center" wrapText="1" shrinkToFit="1"/>
      <protection locked="0"/>
    </xf>
    <xf numFmtId="49" fontId="7" fillId="0" borderId="2" xfId="0" applyNumberFormat="1" applyFont="1" applyFill="1" applyBorder="1" applyAlignment="1" applyProtection="1">
      <alignment vertical="center" wrapText="1"/>
      <protection locked="0"/>
    </xf>
    <xf numFmtId="0" fontId="47" fillId="0" borderId="0" xfId="0" applyFont="1" applyAlignment="1" applyProtection="1">
      <alignment horizontal="left" vertical="top"/>
    </xf>
    <xf numFmtId="0" fontId="47" fillId="0" borderId="0" xfId="0" applyFont="1" applyFill="1" applyAlignment="1" applyProtection="1">
      <alignment vertical="center"/>
    </xf>
    <xf numFmtId="0" fontId="48" fillId="0" borderId="1" xfId="0" applyFont="1" applyBorder="1" applyAlignment="1" applyProtection="1">
      <alignment horizontal="center" vertical="center" shrinkToFit="1"/>
    </xf>
    <xf numFmtId="0" fontId="49" fillId="0" borderId="1" xfId="0" applyFont="1" applyBorder="1" applyAlignment="1" applyProtection="1">
      <alignment horizontal="center" vertical="center"/>
    </xf>
    <xf numFmtId="0" fontId="48" fillId="0" borderId="1" xfId="0" applyFont="1" applyBorder="1" applyAlignment="1" applyProtection="1">
      <alignment horizontal="left" vertical="center" wrapText="1"/>
    </xf>
    <xf numFmtId="0" fontId="48" fillId="0" borderId="2" xfId="0" applyFont="1" applyBorder="1" applyAlignment="1" applyProtection="1">
      <alignment horizontal="left" vertical="center" wrapText="1"/>
    </xf>
    <xf numFmtId="0" fontId="58" fillId="0" borderId="1" xfId="0" applyFont="1" applyFill="1" applyBorder="1" applyAlignment="1" applyProtection="1">
      <alignment vertical="center" wrapText="1"/>
    </xf>
    <xf numFmtId="0" fontId="54" fillId="0" borderId="1" xfId="0" applyFont="1" applyBorder="1" applyAlignment="1" applyProtection="1">
      <alignment horizontal="center" vertical="center"/>
    </xf>
    <xf numFmtId="0" fontId="61" fillId="0" borderId="0" xfId="0" applyFont="1" applyAlignment="1" applyProtection="1">
      <alignment vertical="center"/>
    </xf>
    <xf numFmtId="179" fontId="36" fillId="0" borderId="73" xfId="7" applyNumberFormat="1" applyFont="1" applyBorder="1" applyAlignment="1" applyProtection="1">
      <alignment horizontal="right" vertical="center" shrinkToFit="1"/>
    </xf>
    <xf numFmtId="2" fontId="0" fillId="0" borderId="0" xfId="0" applyNumberFormat="1">
      <alignment vertical="center"/>
    </xf>
    <xf numFmtId="0" fontId="63" fillId="0" borderId="0" xfId="6" applyFont="1" applyFill="1" applyAlignment="1">
      <alignment horizontal="left" vertical="center"/>
    </xf>
    <xf numFmtId="0" fontId="37" fillId="0" borderId="0" xfId="6" applyFont="1">
      <alignment vertical="center"/>
    </xf>
    <xf numFmtId="0" fontId="37" fillId="0" borderId="0" xfId="6" applyFont="1" applyAlignment="1">
      <alignment vertical="top"/>
    </xf>
    <xf numFmtId="0" fontId="7" fillId="0" borderId="80" xfId="0" applyFont="1" applyFill="1" applyBorder="1" applyAlignment="1" applyProtection="1">
      <alignment horizontal="left" vertical="center" wrapText="1"/>
      <protection locked="0"/>
    </xf>
    <xf numFmtId="0" fontId="7" fillId="0" borderId="53"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left" vertical="center" wrapText="1"/>
      <protection locked="0"/>
    </xf>
    <xf numFmtId="49" fontId="7" fillId="0" borderId="25" xfId="0" applyNumberFormat="1" applyFont="1" applyFill="1" applyBorder="1" applyAlignment="1" applyProtection="1">
      <alignment horizontal="center" vertical="center" shrinkToFit="1"/>
      <protection locked="0"/>
    </xf>
    <xf numFmtId="49" fontId="7" fillId="0" borderId="53" xfId="0" applyNumberFormat="1" applyFont="1" applyFill="1" applyBorder="1" applyAlignment="1" applyProtection="1">
      <alignment horizontal="center" vertical="center" shrinkToFit="1"/>
      <protection locked="0"/>
    </xf>
    <xf numFmtId="49" fontId="7" fillId="0" borderId="79" xfId="0" applyNumberFormat="1" applyFont="1" applyFill="1" applyBorder="1" applyAlignment="1" applyProtection="1">
      <alignment horizontal="center" vertical="center" shrinkToFit="1"/>
      <protection locked="0"/>
    </xf>
    <xf numFmtId="0" fontId="7" fillId="0" borderId="6"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NumberFormat="1" applyFont="1" applyBorder="1" applyAlignment="1" applyProtection="1">
      <alignment horizontal="right" vertical="center"/>
    </xf>
    <xf numFmtId="0" fontId="7" fillId="0" borderId="14" xfId="0" applyNumberFormat="1" applyFont="1" applyBorder="1" applyAlignment="1" applyProtection="1">
      <alignment horizontal="right" vertical="center"/>
    </xf>
    <xf numFmtId="0" fontId="8" fillId="0" borderId="14" xfId="0" applyFont="1" applyBorder="1" applyAlignment="1" applyProtection="1">
      <alignment horizontal="center" vertical="center"/>
    </xf>
    <xf numFmtId="0" fontId="8" fillId="0" borderId="28" xfId="0" applyFont="1" applyBorder="1" applyAlignment="1" applyProtection="1">
      <alignment horizontal="center" vertical="center"/>
    </xf>
    <xf numFmtId="0" fontId="12" fillId="0" borderId="29" xfId="0" applyFont="1" applyBorder="1" applyAlignment="1" applyProtection="1">
      <alignment horizontal="center" vertical="center" shrinkToFit="1"/>
    </xf>
    <xf numFmtId="0" fontId="12" fillId="0" borderId="14" xfId="0" applyFont="1" applyBorder="1" applyAlignment="1" applyProtection="1">
      <alignment horizontal="center" vertical="center" shrinkToFit="1"/>
    </xf>
    <xf numFmtId="0" fontId="12" fillId="0" borderId="28" xfId="0" applyFont="1" applyBorder="1" applyAlignment="1" applyProtection="1">
      <alignment horizontal="center" vertical="center" shrinkToFit="1"/>
    </xf>
    <xf numFmtId="0" fontId="6" fillId="0" borderId="6" xfId="0" applyFont="1" applyBorder="1" applyAlignment="1" applyProtection="1">
      <alignment horizontal="center" vertical="center"/>
    </xf>
    <xf numFmtId="0" fontId="6" fillId="0" borderId="14" xfId="0" applyFont="1" applyBorder="1" applyAlignment="1" applyProtection="1">
      <alignment horizontal="center" vertical="center"/>
    </xf>
    <xf numFmtId="0" fontId="6" fillId="0" borderId="28" xfId="0" applyFont="1" applyBorder="1" applyAlignment="1" applyProtection="1">
      <alignment horizontal="center" vertical="center"/>
    </xf>
    <xf numFmtId="176" fontId="6" fillId="0" borderId="29" xfId="7" applyNumberFormat="1" applyFont="1" applyBorder="1" applyAlignment="1" applyProtection="1">
      <alignment horizontal="center" vertical="center"/>
    </xf>
    <xf numFmtId="176" fontId="13" fillId="0" borderId="14" xfId="0" applyNumberFormat="1" applyFont="1" applyBorder="1" applyAlignment="1">
      <alignment horizontal="center" vertical="center"/>
    </xf>
    <xf numFmtId="176" fontId="13" fillId="0" borderId="34" xfId="0" applyNumberFormat="1" applyFont="1" applyBorder="1" applyAlignment="1">
      <alignment horizontal="center" vertical="center"/>
    </xf>
    <xf numFmtId="0" fontId="7" fillId="0" borderId="9" xfId="0" applyFont="1" applyBorder="1" applyAlignment="1" applyProtection="1">
      <alignment horizontal="center" vertical="center" wrapText="1"/>
    </xf>
    <xf numFmtId="0" fontId="7" fillId="0" borderId="19"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3" xfId="0" applyFont="1" applyBorder="1" applyAlignment="1" applyProtection="1">
      <alignment horizontal="center" vertical="center" textRotation="255"/>
    </xf>
    <xf numFmtId="0" fontId="7" fillId="0" borderId="4" xfId="0" applyFont="1" applyBorder="1" applyAlignment="1" applyProtection="1">
      <alignment horizontal="center" vertical="center" textRotation="255"/>
    </xf>
    <xf numFmtId="0" fontId="7" fillId="0" borderId="5" xfId="0" applyFont="1" applyBorder="1" applyAlignment="1" applyProtection="1">
      <alignment horizontal="center" vertical="center" textRotation="255"/>
    </xf>
    <xf numFmtId="0" fontId="7" fillId="0" borderId="12"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20" xfId="0" applyFont="1" applyFill="1" applyBorder="1" applyAlignment="1" applyProtection="1">
      <alignment horizontal="center" vertical="center" shrinkToFit="1"/>
      <protection locked="0"/>
    </xf>
    <xf numFmtId="0" fontId="7" fillId="0" borderId="43" xfId="0" applyFont="1" applyFill="1" applyBorder="1" applyAlignment="1" applyProtection="1">
      <alignment horizontal="center" vertical="center" shrinkToFit="1"/>
      <protection locked="0"/>
    </xf>
    <xf numFmtId="38" fontId="15" fillId="0" borderId="29" xfId="7" applyFont="1" applyBorder="1" applyAlignment="1" applyProtection="1">
      <alignment horizontal="right" vertical="center"/>
    </xf>
    <xf numFmtId="38" fontId="15" fillId="0" borderId="14" xfId="7" applyFont="1" applyBorder="1" applyAlignment="1" applyProtection="1">
      <alignment horizontal="right" vertical="center"/>
    </xf>
    <xf numFmtId="0" fontId="7" fillId="2" borderId="7" xfId="0" applyFont="1" applyFill="1" applyBorder="1" applyAlignment="1" applyProtection="1">
      <alignment horizontal="center" vertical="center" textRotation="255"/>
    </xf>
    <xf numFmtId="0" fontId="0" fillId="0" borderId="8" xfId="0" applyBorder="1" applyAlignment="1">
      <alignment horizontal="center" vertical="center" textRotation="255"/>
    </xf>
    <xf numFmtId="0" fontId="8" fillId="0" borderId="64" xfId="0" applyFont="1" applyBorder="1" applyAlignment="1" applyProtection="1">
      <alignment vertical="center"/>
    </xf>
    <xf numFmtId="0" fontId="8" fillId="0" borderId="66" xfId="0" applyFont="1" applyBorder="1" applyAlignment="1" applyProtection="1">
      <alignment vertical="center"/>
    </xf>
    <xf numFmtId="0" fontId="8" fillId="0" borderId="66" xfId="0" applyFont="1" applyBorder="1" applyAlignment="1" applyProtection="1">
      <alignment horizontal="center" vertical="center"/>
    </xf>
    <xf numFmtId="0" fontId="8" fillId="0" borderId="77" xfId="0" applyFont="1" applyBorder="1" applyAlignment="1" applyProtection="1">
      <alignment horizontal="center" vertical="center"/>
    </xf>
    <xf numFmtId="38" fontId="8" fillId="0" borderId="64" xfId="7" applyFont="1" applyBorder="1" applyAlignment="1" applyProtection="1">
      <alignment vertical="center"/>
    </xf>
    <xf numFmtId="38" fontId="8" fillId="0" borderId="66" xfId="7" applyFont="1" applyBorder="1" applyAlignment="1" applyProtection="1">
      <alignment vertical="center"/>
    </xf>
    <xf numFmtId="0" fontId="8" fillId="0" borderId="38" xfId="0" applyFont="1" applyBorder="1" applyAlignment="1" applyProtection="1">
      <alignment vertical="center"/>
    </xf>
    <xf numFmtId="0" fontId="8" fillId="0" borderId="24" xfId="0" applyFont="1" applyBorder="1" applyAlignment="1" applyProtection="1">
      <alignment vertical="center"/>
    </xf>
    <xf numFmtId="0" fontId="8" fillId="0" borderId="24" xfId="0" applyFont="1" applyBorder="1" applyAlignment="1" applyProtection="1">
      <alignment horizontal="center" vertical="center"/>
    </xf>
    <xf numFmtId="0" fontId="8" fillId="0" borderId="36" xfId="0" applyFont="1" applyBorder="1" applyAlignment="1" applyProtection="1">
      <alignment horizontal="center" vertical="center"/>
    </xf>
    <xf numFmtId="38" fontId="8" fillId="0" borderId="38" xfId="7" applyFont="1" applyBorder="1" applyAlignment="1" applyProtection="1">
      <alignment vertical="center"/>
    </xf>
    <xf numFmtId="38" fontId="8" fillId="0" borderId="24" xfId="7" applyFont="1" applyBorder="1" applyAlignment="1" applyProtection="1">
      <alignment vertical="center"/>
    </xf>
    <xf numFmtId="0" fontId="8" fillId="0" borderId="14"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37" xfId="0" applyFont="1" applyBorder="1" applyAlignment="1" applyProtection="1">
      <alignment vertical="center"/>
    </xf>
    <xf numFmtId="0" fontId="8" fillId="0" borderId="23" xfId="0" applyFont="1" applyBorder="1" applyAlignment="1" applyProtection="1">
      <alignment vertical="center"/>
    </xf>
    <xf numFmtId="0" fontId="8" fillId="0" borderId="23" xfId="0" applyFont="1" applyBorder="1" applyAlignment="1" applyProtection="1">
      <alignment horizontal="center" vertical="center"/>
    </xf>
    <xf numFmtId="0" fontId="8" fillId="0" borderId="35" xfId="0" applyFont="1" applyBorder="1" applyAlignment="1" applyProtection="1">
      <alignment horizontal="center" vertical="center"/>
    </xf>
    <xf numFmtId="38" fontId="8" fillId="0" borderId="37" xfId="7" applyFont="1" applyBorder="1" applyAlignment="1" applyProtection="1">
      <alignment vertical="center"/>
    </xf>
    <xf numFmtId="38" fontId="8" fillId="0" borderId="23" xfId="7"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wrapText="1"/>
    </xf>
    <xf numFmtId="0" fontId="7" fillId="0" borderId="10" xfId="0" applyFont="1" applyBorder="1" applyAlignment="1" applyProtection="1">
      <alignment horizontal="center" vertical="center"/>
    </xf>
    <xf numFmtId="0" fontId="7" fillId="0" borderId="10"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7" fillId="0" borderId="11" xfId="0" applyFont="1" applyBorder="1" applyAlignment="1" applyProtection="1">
      <alignment horizontal="center" vertical="center"/>
    </xf>
    <xf numFmtId="0" fontId="7" fillId="0" borderId="11" xfId="0" applyFont="1" applyFill="1" applyBorder="1" applyAlignment="1" applyProtection="1">
      <alignment horizontal="left" vertical="center" shrinkToFit="1"/>
      <protection locked="0"/>
    </xf>
    <xf numFmtId="0" fontId="7" fillId="0" borderId="42" xfId="0" applyFont="1" applyFill="1" applyBorder="1" applyAlignment="1" applyProtection="1">
      <alignment horizontal="left" vertical="center" shrinkToFit="1"/>
      <protection locked="0"/>
    </xf>
    <xf numFmtId="0" fontId="7" fillId="0" borderId="9" xfId="0" applyFont="1" applyBorder="1" applyAlignment="1" applyProtection="1">
      <alignment horizontal="center" vertical="center"/>
    </xf>
    <xf numFmtId="49" fontId="7" fillId="0" borderId="25" xfId="0" quotePrefix="1" applyNumberFormat="1" applyFont="1" applyFill="1" applyBorder="1" applyAlignment="1" applyProtection="1">
      <alignment horizontal="center" vertical="center" shrinkToFit="1"/>
      <protection locked="0"/>
    </xf>
    <xf numFmtId="49" fontId="7" fillId="0" borderId="53" xfId="0" quotePrefix="1" applyNumberFormat="1" applyFont="1" applyFill="1" applyBorder="1" applyAlignment="1" applyProtection="1">
      <alignment horizontal="center" vertical="center" shrinkToFit="1"/>
      <protection locked="0"/>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34" xfId="0" applyBorder="1" applyAlignment="1">
      <alignment horizontal="center" vertical="center"/>
    </xf>
    <xf numFmtId="49" fontId="7" fillId="0" borderId="6" xfId="0" applyNumberFormat="1" applyFont="1" applyFill="1" applyBorder="1" applyAlignment="1" applyProtection="1">
      <alignment horizontal="center" vertical="center" wrapText="1" shrinkToFit="1"/>
      <protection locked="0"/>
    </xf>
    <xf numFmtId="49" fontId="7" fillId="0" borderId="34" xfId="0" applyNumberFormat="1" applyFont="1" applyFill="1" applyBorder="1" applyAlignment="1" applyProtection="1">
      <alignment horizontal="center" vertical="center" wrapText="1" shrinkToFit="1"/>
      <protection locked="0"/>
    </xf>
    <xf numFmtId="0" fontId="44" fillId="0" borderId="50" xfId="0" applyFont="1" applyBorder="1" applyAlignment="1">
      <alignment horizontal="left" vertical="center"/>
    </xf>
    <xf numFmtId="0" fontId="44" fillId="0" borderId="51" xfId="0" applyFont="1" applyBorder="1" applyAlignment="1">
      <alignment horizontal="left" vertical="center"/>
    </xf>
    <xf numFmtId="0" fontId="7" fillId="0" borderId="13" xfId="0" applyFont="1" applyBorder="1" applyAlignment="1" applyProtection="1">
      <alignment horizontal="center" vertical="center"/>
    </xf>
    <xf numFmtId="0" fontId="7" fillId="0" borderId="22"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33" xfId="0" applyFont="1" applyBorder="1" applyAlignment="1" applyProtection="1">
      <alignment horizontal="center" vertical="center"/>
    </xf>
    <xf numFmtId="0" fontId="7" fillId="0" borderId="22"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xf>
    <xf numFmtId="49" fontId="7" fillId="0" borderId="20"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0" fontId="0" fillId="0" borderId="20" xfId="0" applyFill="1" applyBorder="1" applyAlignment="1">
      <alignment vertical="center" shrinkToFit="1"/>
    </xf>
    <xf numFmtId="0" fontId="0" fillId="0" borderId="43" xfId="0" applyFill="1" applyBorder="1" applyAlignment="1">
      <alignment vertical="center" shrinkToFit="1"/>
    </xf>
    <xf numFmtId="0" fontId="44" fillId="0" borderId="12" xfId="0" applyFont="1" applyBorder="1" applyAlignment="1">
      <alignment horizontal="left" vertical="center"/>
    </xf>
    <xf numFmtId="0" fontId="44" fillId="0" borderId="20" xfId="0" applyFont="1" applyBorder="1" applyAlignment="1">
      <alignment horizontal="left" vertical="center"/>
    </xf>
    <xf numFmtId="0" fontId="44" fillId="0" borderId="43" xfId="0" applyFont="1" applyBorder="1" applyAlignment="1">
      <alignment horizontal="left" vertical="center"/>
    </xf>
    <xf numFmtId="0" fontId="44" fillId="0" borderId="19" xfId="0" applyFont="1" applyBorder="1" applyAlignment="1">
      <alignment horizontal="left" vertical="center"/>
    </xf>
    <xf numFmtId="0" fontId="44" fillId="0" borderId="47" xfId="0" applyFont="1" applyBorder="1" applyAlignment="1">
      <alignment horizontal="left" vertical="center"/>
    </xf>
    <xf numFmtId="0" fontId="2" fillId="4" borderId="32" xfId="6" applyFont="1" applyFill="1" applyBorder="1" applyAlignment="1">
      <alignment horizontal="center" vertical="center"/>
    </xf>
    <xf numFmtId="0" fontId="2" fillId="4" borderId="20" xfId="6" applyFont="1" applyFill="1" applyBorder="1" applyAlignment="1">
      <alignment horizontal="center" vertical="center"/>
    </xf>
    <xf numFmtId="0" fontId="2" fillId="4" borderId="31" xfId="6" applyFont="1" applyFill="1" applyBorder="1" applyAlignment="1">
      <alignment horizontal="center" vertical="center"/>
    </xf>
    <xf numFmtId="0" fontId="2" fillId="0" borderId="20" xfId="6" applyNumberFormat="1" applyFont="1" applyBorder="1" applyAlignment="1">
      <alignment horizontal="center" vertical="center"/>
    </xf>
    <xf numFmtId="0" fontId="2" fillId="0" borderId="31" xfId="6" applyBorder="1" applyAlignment="1">
      <alignment horizontal="center" vertical="center"/>
    </xf>
    <xf numFmtId="0" fontId="2" fillId="4" borderId="33" xfId="6" applyFont="1" applyFill="1" applyBorder="1" applyAlignment="1">
      <alignment horizontal="center" vertical="center" wrapText="1"/>
    </xf>
    <xf numFmtId="0" fontId="2" fillId="4" borderId="22" xfId="6" applyFont="1" applyFill="1" applyBorder="1" applyAlignment="1">
      <alignment horizontal="center" vertical="center" wrapText="1"/>
    </xf>
    <xf numFmtId="0" fontId="2" fillId="4" borderId="22" xfId="6" applyFont="1" applyFill="1" applyBorder="1" applyAlignment="1">
      <alignment horizontal="center" vertical="center"/>
    </xf>
    <xf numFmtId="0" fontId="2" fillId="4" borderId="32" xfId="6" applyFont="1" applyFill="1" applyBorder="1" applyAlignment="1">
      <alignment horizontal="center" vertical="center" shrinkToFit="1"/>
    </xf>
    <xf numFmtId="0" fontId="2" fillId="0" borderId="20" xfId="6" applyBorder="1" applyAlignment="1">
      <alignment horizontal="center" vertical="center" shrinkToFit="1"/>
    </xf>
    <xf numFmtId="0" fontId="2" fillId="0" borderId="31" xfId="6" applyBorder="1" applyAlignment="1">
      <alignment horizontal="center" vertical="center" shrinkToFit="1"/>
    </xf>
    <xf numFmtId="0" fontId="23" fillId="4" borderId="55" xfId="6" applyFont="1" applyFill="1" applyBorder="1" applyAlignment="1">
      <alignment vertical="center" textRotation="255"/>
    </xf>
    <xf numFmtId="0" fontId="2" fillId="4" borderId="56" xfId="6" applyFont="1" applyFill="1" applyBorder="1" applyAlignment="1">
      <alignment vertical="center" textRotation="255"/>
    </xf>
    <xf numFmtId="0" fontId="2" fillId="4" borderId="57" xfId="6" applyFont="1" applyFill="1" applyBorder="1" applyAlignment="1">
      <alignment vertical="center" textRotation="255"/>
    </xf>
    <xf numFmtId="0" fontId="26" fillId="5" borderId="39" xfId="6" applyFont="1" applyFill="1" applyBorder="1" applyAlignment="1">
      <alignment horizontal="center" vertical="center"/>
    </xf>
    <xf numFmtId="0" fontId="26" fillId="5" borderId="33" xfId="6" applyFont="1" applyFill="1" applyBorder="1" applyAlignment="1">
      <alignment horizontal="center" vertical="center"/>
    </xf>
    <xf numFmtId="0" fontId="26" fillId="5" borderId="61" xfId="6" applyFont="1" applyFill="1" applyBorder="1" applyAlignment="1">
      <alignment horizontal="center" vertical="center"/>
    </xf>
    <xf numFmtId="0" fontId="26" fillId="5" borderId="62" xfId="6" applyFont="1" applyFill="1" applyBorder="1" applyAlignment="1">
      <alignment horizontal="center" vertical="center"/>
    </xf>
    <xf numFmtId="0" fontId="26" fillId="5" borderId="67" xfId="6" applyFont="1" applyFill="1" applyBorder="1" applyAlignment="1">
      <alignment horizontal="center" vertical="center"/>
    </xf>
    <xf numFmtId="0" fontId="26" fillId="5" borderId="68" xfId="6" applyFont="1" applyFill="1" applyBorder="1" applyAlignment="1">
      <alignment horizontal="center" vertical="center"/>
    </xf>
    <xf numFmtId="0" fontId="26" fillId="5" borderId="58" xfId="6" applyFont="1" applyFill="1" applyBorder="1" applyAlignment="1">
      <alignment horizontal="center" vertical="center" shrinkToFit="1"/>
    </xf>
    <xf numFmtId="0" fontId="2" fillId="5" borderId="21" xfId="6" applyFont="1" applyFill="1" applyBorder="1" applyAlignment="1">
      <alignment horizontal="center" vertical="center" shrinkToFit="1"/>
    </xf>
    <xf numFmtId="0" fontId="2" fillId="5" borderId="52" xfId="6" applyFont="1" applyFill="1" applyBorder="1" applyAlignment="1">
      <alignment horizontal="center" vertical="center" shrinkToFit="1"/>
    </xf>
    <xf numFmtId="0" fontId="2" fillId="5" borderId="33" xfId="6" applyFont="1" applyFill="1" applyBorder="1" applyAlignment="1">
      <alignment horizontal="center" vertical="center" shrinkToFit="1"/>
    </xf>
    <xf numFmtId="0" fontId="2" fillId="5" borderId="22" xfId="6" applyFont="1" applyFill="1" applyBorder="1" applyAlignment="1">
      <alignment horizontal="center" vertical="center" shrinkToFit="1"/>
    </xf>
    <xf numFmtId="0" fontId="2" fillId="5" borderId="30" xfId="6" applyFont="1" applyFill="1" applyBorder="1" applyAlignment="1">
      <alignment horizontal="center" vertical="center" shrinkToFit="1"/>
    </xf>
    <xf numFmtId="0" fontId="26" fillId="0" borderId="65" xfId="6" applyFont="1" applyBorder="1" applyAlignment="1">
      <alignment horizontal="left" vertical="center" indent="1" shrinkToFit="1"/>
    </xf>
    <xf numFmtId="0" fontId="2" fillId="0" borderId="11" xfId="6" applyFont="1" applyBorder="1" applyAlignment="1">
      <alignment horizontal="left" vertical="center" indent="1" shrinkToFit="1"/>
    </xf>
    <xf numFmtId="0" fontId="2" fillId="0" borderId="69" xfId="6" applyBorder="1" applyAlignment="1">
      <alignment horizontal="left" vertical="center" indent="1" shrinkToFit="1"/>
    </xf>
    <xf numFmtId="0" fontId="2" fillId="5" borderId="21" xfId="6" applyFont="1" applyFill="1" applyBorder="1" applyAlignment="1">
      <alignment vertical="center" shrinkToFit="1"/>
    </xf>
    <xf numFmtId="0" fontId="2" fillId="5" borderId="52" xfId="6" applyFont="1" applyFill="1" applyBorder="1" applyAlignment="1">
      <alignment vertical="center" shrinkToFit="1"/>
    </xf>
    <xf numFmtId="0" fontId="2" fillId="5" borderId="33" xfId="6" applyFont="1" applyFill="1" applyBorder="1" applyAlignment="1">
      <alignment vertical="center" shrinkToFit="1"/>
    </xf>
    <xf numFmtId="0" fontId="2" fillId="5" borderId="22" xfId="6" applyFont="1" applyFill="1" applyBorder="1" applyAlignment="1">
      <alignment vertical="center" shrinkToFit="1"/>
    </xf>
    <xf numFmtId="0" fontId="2" fillId="5" borderId="30" xfId="6" applyFont="1" applyFill="1" applyBorder="1" applyAlignment="1">
      <alignment vertical="center" shrinkToFit="1"/>
    </xf>
    <xf numFmtId="0" fontId="26" fillId="0" borderId="32" xfId="6" applyFont="1" applyBorder="1" applyAlignment="1">
      <alignment horizontal="center" vertical="center" shrinkToFit="1"/>
    </xf>
    <xf numFmtId="0" fontId="26" fillId="0" borderId="20" xfId="6" applyFont="1" applyBorder="1" applyAlignment="1">
      <alignment horizontal="center" vertical="center" shrinkToFit="1"/>
    </xf>
    <xf numFmtId="0" fontId="26" fillId="0" borderId="31" xfId="6" applyFont="1" applyBorder="1" applyAlignment="1">
      <alignment horizontal="center" vertical="center" shrinkToFit="1"/>
    </xf>
    <xf numFmtId="0" fontId="26" fillId="0" borderId="64" xfId="6" applyFont="1" applyBorder="1" applyAlignment="1">
      <alignment horizontal="left" vertical="center" indent="1" shrinkToFit="1"/>
    </xf>
    <xf numFmtId="0" fontId="26" fillId="0" borderId="66" xfId="6" applyFont="1" applyBorder="1" applyAlignment="1">
      <alignment horizontal="left" vertical="center" indent="1" shrinkToFit="1"/>
    </xf>
    <xf numFmtId="0" fontId="26" fillId="0" borderId="70" xfId="6" applyFont="1" applyBorder="1" applyAlignment="1">
      <alignment horizontal="left" vertical="center" indent="1" shrinkToFit="1"/>
    </xf>
    <xf numFmtId="0" fontId="2" fillId="0" borderId="70" xfId="6" applyFont="1" applyBorder="1" applyAlignment="1">
      <alignment horizontal="left" vertical="center" indent="1" shrinkToFit="1"/>
    </xf>
    <xf numFmtId="0" fontId="2" fillId="0" borderId="72" xfId="6" applyFont="1" applyBorder="1" applyAlignment="1">
      <alignment horizontal="left" vertical="center" indent="1" shrinkToFit="1"/>
    </xf>
    <xf numFmtId="0" fontId="2" fillId="0" borderId="20" xfId="6" applyBorder="1" applyAlignment="1">
      <alignment vertical="center" shrinkToFit="1"/>
    </xf>
    <xf numFmtId="0" fontId="2" fillId="0" borderId="31" xfId="6" applyBorder="1" applyAlignment="1">
      <alignment vertical="center" shrinkToFit="1"/>
    </xf>
    <xf numFmtId="0" fontId="62" fillId="5" borderId="32" xfId="6" applyNumberFormat="1" applyFont="1" applyFill="1" applyBorder="1" applyAlignment="1">
      <alignment horizontal="center" vertical="center"/>
    </xf>
    <xf numFmtId="0" fontId="62" fillId="5" borderId="20" xfId="6" applyNumberFormat="1" applyFont="1" applyFill="1" applyBorder="1" applyAlignment="1">
      <alignment horizontal="center" vertical="center"/>
    </xf>
    <xf numFmtId="0" fontId="62" fillId="5" borderId="31" xfId="6" applyNumberFormat="1" applyFont="1" applyFill="1" applyBorder="1" applyAlignment="1">
      <alignment horizontal="center" vertical="center"/>
    </xf>
    <xf numFmtId="0" fontId="2" fillId="4" borderId="39" xfId="6" applyFont="1" applyFill="1" applyBorder="1" applyAlignment="1">
      <alignment horizontal="distributed" vertical="center" indent="1"/>
    </xf>
    <xf numFmtId="0" fontId="2" fillId="4" borderId="0" xfId="6" applyFont="1" applyFill="1" applyBorder="1" applyAlignment="1">
      <alignment horizontal="distributed" vertical="center" indent="1"/>
    </xf>
    <xf numFmtId="0" fontId="2" fillId="4" borderId="40" xfId="6" applyFont="1" applyFill="1" applyBorder="1" applyAlignment="1">
      <alignment horizontal="distributed" vertical="center" indent="1"/>
    </xf>
    <xf numFmtId="0" fontId="2" fillId="4" borderId="33" xfId="6" applyFont="1" applyFill="1" applyBorder="1" applyAlignment="1">
      <alignment horizontal="distributed" vertical="center" indent="1"/>
    </xf>
    <xf numFmtId="0" fontId="2" fillId="4" borderId="22" xfId="6" applyFont="1" applyFill="1" applyBorder="1" applyAlignment="1">
      <alignment horizontal="distributed" vertical="center" indent="1"/>
    </xf>
    <xf numFmtId="0" fontId="2" fillId="4" borderId="30" xfId="6" applyFont="1" applyFill="1" applyBorder="1" applyAlignment="1">
      <alignment horizontal="distributed" vertical="center" indent="1"/>
    </xf>
    <xf numFmtId="0" fontId="20" fillId="0" borderId="54" xfId="6" applyFont="1" applyBorder="1" applyAlignment="1">
      <alignment horizontal="center" vertical="center"/>
    </xf>
    <xf numFmtId="0" fontId="25" fillId="0" borderId="59" xfId="6" applyFont="1" applyBorder="1" applyAlignment="1">
      <alignment vertical="center"/>
    </xf>
    <xf numFmtId="0" fontId="25" fillId="0" borderId="71" xfId="6" applyFont="1" applyBorder="1" applyAlignment="1">
      <alignment vertical="center"/>
    </xf>
    <xf numFmtId="38" fontId="19" fillId="0" borderId="22" xfId="7" applyFont="1" applyBorder="1" applyAlignment="1">
      <alignment horizontal="center"/>
    </xf>
    <xf numFmtId="0" fontId="2" fillId="4" borderId="32" xfId="6" applyFont="1" applyFill="1" applyBorder="1" applyAlignment="1">
      <alignment horizontal="left" vertical="center" indent="1"/>
    </xf>
    <xf numFmtId="0" fontId="2" fillId="4" borderId="20" xfId="6" applyFont="1" applyFill="1" applyBorder="1" applyAlignment="1">
      <alignment horizontal="left" vertical="center" indent="1"/>
    </xf>
    <xf numFmtId="0" fontId="2" fillId="4" borderId="31" xfId="6" applyFont="1" applyFill="1" applyBorder="1" applyAlignment="1">
      <alignment horizontal="left" vertical="center" indent="1"/>
    </xf>
    <xf numFmtId="0" fontId="26" fillId="0" borderId="32" xfId="6" applyNumberFormat="1" applyFont="1" applyBorder="1" applyAlignment="1">
      <alignment horizontal="center" vertical="center"/>
    </xf>
    <xf numFmtId="0" fontId="26" fillId="0" borderId="20" xfId="6" applyNumberFormat="1" applyFont="1" applyBorder="1" applyAlignment="1">
      <alignment horizontal="center" vertical="center"/>
    </xf>
    <xf numFmtId="0" fontId="2" fillId="0" borderId="33" xfId="6" applyFont="1" applyFill="1" applyBorder="1" applyAlignment="1">
      <alignment horizontal="center" vertical="center"/>
    </xf>
    <xf numFmtId="0" fontId="2" fillId="0" borderId="22" xfId="6" applyFont="1" applyFill="1" applyBorder="1" applyAlignment="1">
      <alignment horizontal="center" vertical="center"/>
    </xf>
    <xf numFmtId="49" fontId="26" fillId="0" borderId="22" xfId="6" applyNumberFormat="1" applyFont="1" applyBorder="1" applyAlignment="1">
      <alignment horizontal="center" vertical="center"/>
    </xf>
    <xf numFmtId="49" fontId="2" fillId="0" borderId="22" xfId="6" applyNumberFormat="1" applyFont="1" applyBorder="1" applyAlignment="1">
      <alignment horizontal="center" vertical="center"/>
    </xf>
    <xf numFmtId="49" fontId="26" fillId="0" borderId="22" xfId="6" applyNumberFormat="1" applyFont="1" applyBorder="1" applyAlignment="1">
      <alignment vertical="center"/>
    </xf>
    <xf numFmtId="0" fontId="2" fillId="6" borderId="22" xfId="0" applyFont="1" applyFill="1" applyBorder="1" applyAlignment="1">
      <alignment horizontal="center" vertical="center"/>
    </xf>
    <xf numFmtId="0" fontId="2" fillId="6" borderId="21" xfId="0" applyFont="1" applyFill="1" applyBorder="1" applyAlignment="1">
      <alignment horizontal="center" vertical="center"/>
    </xf>
    <xf numFmtId="0" fontId="2" fillId="6" borderId="20" xfId="0" applyFont="1" applyFill="1" applyBorder="1" applyAlignment="1">
      <alignment horizontal="center" vertical="center"/>
    </xf>
    <xf numFmtId="0" fontId="37" fillId="0" borderId="0" xfId="0" applyFont="1" applyAlignment="1">
      <alignment horizontal="right" vertical="center"/>
    </xf>
    <xf numFmtId="0" fontId="13"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30" fillId="0" borderId="0" xfId="0" applyFont="1" applyBorder="1" applyAlignment="1">
      <alignment horizontal="center" vertical="center"/>
    </xf>
    <xf numFmtId="0" fontId="36" fillId="3" borderId="2" xfId="0" applyFont="1" applyFill="1" applyBorder="1" applyAlignment="1" applyProtection="1">
      <alignment horizontal="center" vertical="center"/>
    </xf>
    <xf numFmtId="0" fontId="36" fillId="3" borderId="75" xfId="0" applyFont="1" applyFill="1" applyBorder="1" applyAlignment="1" applyProtection="1">
      <alignment horizontal="center" vertical="center"/>
    </xf>
    <xf numFmtId="0" fontId="36" fillId="3" borderId="2" xfId="0" applyFont="1" applyFill="1" applyBorder="1" applyAlignment="1" applyProtection="1">
      <alignment horizontal="center" vertical="center" wrapText="1"/>
    </xf>
    <xf numFmtId="0" fontId="36" fillId="3" borderId="75" xfId="0" applyFont="1" applyFill="1" applyBorder="1" applyAlignment="1" applyProtection="1">
      <alignment horizontal="center" vertical="center" wrapText="1"/>
    </xf>
    <xf numFmtId="0" fontId="36" fillId="3" borderId="48" xfId="0" applyFont="1" applyFill="1" applyBorder="1" applyAlignment="1" applyProtection="1">
      <alignment horizontal="center" vertical="center" wrapText="1"/>
    </xf>
    <xf numFmtId="0" fontId="36" fillId="3" borderId="74" xfId="0" applyFont="1" applyFill="1" applyBorder="1" applyAlignment="1" applyProtection="1">
      <alignment horizontal="center" vertical="center" wrapText="1"/>
    </xf>
    <xf numFmtId="0" fontId="6" fillId="0" borderId="22" xfId="0" applyFont="1" applyBorder="1" applyAlignment="1" applyProtection="1">
      <alignment horizontal="center" vertical="center"/>
    </xf>
    <xf numFmtId="0" fontId="36" fillId="0" borderId="22" xfId="0" applyFont="1" applyBorder="1" applyAlignment="1" applyProtection="1">
      <alignment horizontal="center" vertical="center"/>
    </xf>
    <xf numFmtId="0" fontId="4" fillId="0" borderId="0" xfId="0" applyNumberFormat="1" applyFont="1" applyFill="1" applyBorder="1" applyAlignment="1" applyProtection="1">
      <alignment horizontal="center" vertical="center" wrapText="1" shrinkToFit="1"/>
      <protection locked="0"/>
    </xf>
    <xf numFmtId="0" fontId="6" fillId="3" borderId="2" xfId="0" applyFont="1" applyFill="1" applyBorder="1" applyAlignment="1" applyProtection="1">
      <alignment horizontal="center" vertical="center" shrinkToFit="1"/>
    </xf>
    <xf numFmtId="0" fontId="36" fillId="3" borderId="75" xfId="0" applyFont="1" applyFill="1" applyBorder="1" applyAlignment="1" applyProtection="1">
      <alignment horizontal="center" vertical="center" shrinkToFit="1"/>
    </xf>
    <xf numFmtId="0" fontId="36" fillId="3" borderId="2" xfId="0" applyFont="1" applyFill="1" applyBorder="1" applyAlignment="1" applyProtection="1">
      <alignment horizontal="center" vertical="center" shrinkToFit="1"/>
    </xf>
    <xf numFmtId="0" fontId="7" fillId="0" borderId="20"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0" fontId="7" fillId="0" borderId="1" xfId="0" applyFont="1" applyFill="1" applyBorder="1" applyAlignment="1" applyProtection="1">
      <alignment vertical="center" shrinkToFit="1"/>
      <protection locked="0"/>
    </xf>
  </cellXfs>
  <cellStyles count="8">
    <cellStyle name="パーセント 2" xfId="1" xr:uid="{00000000-0005-0000-0000-000000000000}"/>
    <cellStyle name="桁区切り" xfId="7"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 name="標準_02-2 債権者登録票" xfId="6" xr:uid="{00000000-0005-0000-0000-000006000000}"/>
  </cellStyles>
  <dxfs count="53">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ont>
        <color theme="0"/>
      </font>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FF7C80"/>
      <color rgb="FFFF9999"/>
      <color rgb="FF00FFFF"/>
      <color rgb="FFCCFFCC"/>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39</xdr:col>
      <xdr:colOff>85725</xdr:colOff>
      <xdr:row>20</xdr:row>
      <xdr:rowOff>85725</xdr:rowOff>
    </xdr:from>
    <xdr:to>
      <xdr:col>40</xdr:col>
      <xdr:colOff>133350</xdr:colOff>
      <xdr:row>21</xdr:row>
      <xdr:rowOff>133350</xdr:rowOff>
    </xdr:to>
    <xdr:sp macro="" textlink="">
      <xdr:nvSpPr>
        <xdr:cNvPr id="2" name="楕円 1">
          <a:extLst>
            <a:ext uri="{FF2B5EF4-FFF2-40B4-BE49-F238E27FC236}">
              <a16:creationId xmlns:a16="http://schemas.microsoft.com/office/drawing/2014/main" id="{89D33310-5252-47ED-B642-F0B40750C658}"/>
            </a:ext>
          </a:extLst>
        </xdr:cNvPr>
        <xdr:cNvSpPr/>
      </xdr:nvSpPr>
      <xdr:spPr>
        <a:xfrm>
          <a:off x="7896225" y="6048375"/>
          <a:ext cx="581025"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7C80"/>
    <pageSetUpPr fitToPage="1"/>
  </sheetPr>
  <dimension ref="A1:C13"/>
  <sheetViews>
    <sheetView zoomScale="110" zoomScaleNormal="110" workbookViewId="0">
      <selection activeCell="C13" sqref="C13"/>
    </sheetView>
  </sheetViews>
  <sheetFormatPr defaultRowHeight="13.5"/>
  <cols>
    <col min="1" max="1" width="2" customWidth="1"/>
    <col min="2" max="2" width="7.75" customWidth="1"/>
    <col min="3" max="3" width="86.125" customWidth="1"/>
  </cols>
  <sheetData>
    <row r="1" spans="1:3">
      <c r="A1" s="1"/>
      <c r="B1" s="1"/>
      <c r="C1" s="3"/>
    </row>
    <row r="2" spans="1:3" ht="18.75">
      <c r="A2" s="1"/>
      <c r="B2" s="114" t="s">
        <v>115</v>
      </c>
      <c r="C2" s="4"/>
    </row>
    <row r="3" spans="1:3" ht="17.25">
      <c r="A3" s="1"/>
      <c r="B3" s="2"/>
      <c r="C3" s="4"/>
    </row>
    <row r="4" spans="1:3" ht="18" customHeight="1">
      <c r="A4" s="1"/>
      <c r="B4" s="107" t="s">
        <v>73</v>
      </c>
      <c r="C4" s="106"/>
    </row>
    <row r="5" spans="1:3" ht="18" customHeight="1">
      <c r="A5" s="1"/>
      <c r="B5" s="107"/>
      <c r="C5" s="106" t="s">
        <v>101</v>
      </c>
    </row>
    <row r="6" spans="1:3" ht="14.25">
      <c r="A6" s="1"/>
      <c r="B6" s="1"/>
      <c r="C6" s="4"/>
    </row>
    <row r="7" spans="1:3" ht="23.25" customHeight="1">
      <c r="A7" s="1"/>
      <c r="B7" s="108" t="s">
        <v>24</v>
      </c>
      <c r="C7" s="109" t="s">
        <v>72</v>
      </c>
    </row>
    <row r="8" spans="1:3" ht="73.5" customHeight="1">
      <c r="A8" s="1"/>
      <c r="B8" s="113">
        <v>1</v>
      </c>
      <c r="C8" s="110" t="s">
        <v>111</v>
      </c>
    </row>
    <row r="9" spans="1:3" ht="90.75" customHeight="1">
      <c r="A9" s="1"/>
      <c r="B9" s="113">
        <v>2</v>
      </c>
      <c r="C9" s="110" t="s">
        <v>116</v>
      </c>
    </row>
    <row r="10" spans="1:3" ht="73.5" customHeight="1">
      <c r="A10" s="1"/>
      <c r="B10" s="113">
        <v>3</v>
      </c>
      <c r="C10" s="110" t="s">
        <v>112</v>
      </c>
    </row>
    <row r="11" spans="1:3" ht="73.5" customHeight="1">
      <c r="A11" s="1"/>
      <c r="B11" s="113">
        <v>4</v>
      </c>
      <c r="C11" s="110" t="s">
        <v>113</v>
      </c>
    </row>
    <row r="12" spans="1:3" ht="73.5" customHeight="1">
      <c r="A12" s="1"/>
      <c r="B12" s="113">
        <v>5</v>
      </c>
      <c r="C12" s="111" t="s">
        <v>65</v>
      </c>
    </row>
    <row r="13" spans="1:3" ht="228.75" customHeight="1">
      <c r="A13" s="1"/>
      <c r="B13" s="113">
        <v>6</v>
      </c>
      <c r="C13" s="112" t="s">
        <v>114</v>
      </c>
    </row>
  </sheetData>
  <phoneticPr fontId="3" type="Hiragana"/>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2"/>
  <sheetViews>
    <sheetView showZeros="0" tabSelected="1" workbookViewId="0">
      <selection activeCell="Z6" sqref="Z6:AA6"/>
    </sheetView>
  </sheetViews>
  <sheetFormatPr defaultRowHeight="13.5"/>
  <cols>
    <col min="1" max="1" width="4.125" customWidth="1"/>
    <col min="2" max="4" width="3.875" customWidth="1"/>
    <col min="5" max="6" width="3" customWidth="1"/>
    <col min="7" max="7" width="4" customWidth="1"/>
    <col min="8" max="27" width="3" customWidth="1"/>
    <col min="28" max="28" width="4.25" customWidth="1"/>
  </cols>
  <sheetData>
    <row r="1" spans="1:28" ht="15.75" customHeight="1">
      <c r="A1" s="5" t="s">
        <v>75</v>
      </c>
      <c r="B1" s="10"/>
      <c r="C1" s="19"/>
      <c r="D1" s="19"/>
      <c r="E1" s="7"/>
      <c r="F1" s="7"/>
      <c r="G1" s="7"/>
      <c r="H1" s="7"/>
      <c r="I1" s="7"/>
      <c r="J1" s="7"/>
      <c r="K1" s="7"/>
      <c r="L1" s="7"/>
      <c r="M1" s="7"/>
      <c r="N1" s="7"/>
      <c r="O1" s="7"/>
      <c r="P1" s="7"/>
      <c r="Q1" s="7"/>
      <c r="R1" s="7"/>
      <c r="S1" s="7"/>
      <c r="T1" s="7"/>
      <c r="U1" s="7"/>
      <c r="V1" s="7"/>
      <c r="W1" s="7"/>
      <c r="X1" s="7"/>
      <c r="Y1" s="7"/>
      <c r="Z1" s="7"/>
      <c r="AA1" s="7"/>
      <c r="AB1" s="30"/>
    </row>
    <row r="2" spans="1:28" ht="15.75" customHeight="1">
      <c r="A2" s="5"/>
      <c r="B2" s="10"/>
      <c r="C2" s="19"/>
      <c r="D2" s="19"/>
      <c r="E2" s="7"/>
      <c r="F2" s="7"/>
      <c r="G2" s="7"/>
      <c r="H2" s="7"/>
      <c r="I2" s="7"/>
      <c r="J2" s="7"/>
      <c r="K2" s="7"/>
      <c r="L2" s="7"/>
      <c r="M2" s="7"/>
      <c r="N2" s="7"/>
      <c r="O2" s="7"/>
      <c r="P2" s="7"/>
      <c r="Q2" s="7"/>
      <c r="R2" s="7"/>
      <c r="S2" s="7"/>
      <c r="T2" s="7"/>
      <c r="U2" s="7"/>
      <c r="V2" s="7"/>
      <c r="W2" s="7"/>
      <c r="X2" s="7"/>
      <c r="Y2" s="7"/>
      <c r="Z2" s="7"/>
      <c r="AA2" s="7"/>
      <c r="AB2" s="7"/>
    </row>
    <row r="3" spans="1:28" ht="15.75" customHeight="1">
      <c r="A3" s="177" t="s">
        <v>74</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row>
    <row r="4" spans="1:28" ht="15.75" customHeight="1">
      <c r="A4" s="177" t="s">
        <v>76</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row>
    <row r="5" spans="1:28" ht="15.75" customHeight="1">
      <c r="A5" s="6"/>
      <c r="B5" s="6"/>
      <c r="C5" s="6"/>
      <c r="D5" s="6"/>
      <c r="E5" s="6"/>
      <c r="F5" s="6"/>
      <c r="G5" s="6"/>
      <c r="H5" s="6"/>
      <c r="I5" s="6"/>
      <c r="J5" s="6"/>
      <c r="K5" s="6"/>
      <c r="L5" s="6"/>
      <c r="M5" s="6"/>
      <c r="N5" s="6"/>
      <c r="O5" s="6"/>
      <c r="P5" s="6"/>
      <c r="Q5" s="6"/>
      <c r="R5" s="6"/>
      <c r="S5" s="6"/>
      <c r="T5" s="6"/>
      <c r="U5" s="6"/>
      <c r="V5" s="6"/>
      <c r="W5" s="6"/>
      <c r="X5" s="6"/>
      <c r="Y5" s="6"/>
      <c r="Z5" s="6"/>
      <c r="AA5" s="6"/>
      <c r="AB5" s="6"/>
    </row>
    <row r="6" spans="1:28" ht="15.75" customHeight="1">
      <c r="A6" s="7"/>
      <c r="B6" s="10"/>
      <c r="C6" s="19"/>
      <c r="D6" s="19"/>
      <c r="E6" s="7"/>
      <c r="F6" s="7"/>
      <c r="G6" s="7"/>
      <c r="H6" s="7"/>
      <c r="I6" s="7"/>
      <c r="J6" s="7"/>
      <c r="K6" s="7"/>
      <c r="L6" s="7"/>
      <c r="M6" s="7"/>
      <c r="N6" s="7"/>
      <c r="O6" s="7"/>
      <c r="P6" s="7"/>
      <c r="Q6" s="7"/>
      <c r="R6" s="25"/>
      <c r="S6" s="26" t="s">
        <v>17</v>
      </c>
      <c r="T6" s="178"/>
      <c r="U6" s="178"/>
      <c r="V6" s="6" t="s">
        <v>5</v>
      </c>
      <c r="W6" s="178"/>
      <c r="X6" s="178"/>
      <c r="Y6" s="6" t="s">
        <v>6</v>
      </c>
      <c r="Z6" s="178"/>
      <c r="AA6" s="178"/>
      <c r="AB6" s="6" t="s">
        <v>3</v>
      </c>
    </row>
    <row r="7" spans="1:28" ht="15.75" customHeight="1">
      <c r="A7" s="177" t="s">
        <v>59</v>
      </c>
      <c r="B7" s="177"/>
      <c r="C7" s="177"/>
      <c r="D7" s="177"/>
      <c r="E7" s="177"/>
      <c r="F7" s="177"/>
      <c r="G7" s="177"/>
      <c r="H7" s="7"/>
      <c r="I7" s="7" t="s">
        <v>7</v>
      </c>
      <c r="J7" s="7"/>
      <c r="K7" s="7"/>
      <c r="L7" s="7"/>
      <c r="M7" s="7"/>
      <c r="N7" s="7"/>
      <c r="O7" s="7"/>
      <c r="P7" s="7"/>
      <c r="Q7" s="7"/>
      <c r="R7" s="7"/>
      <c r="S7" s="7"/>
      <c r="T7" s="7"/>
      <c r="U7" s="7"/>
      <c r="V7" s="7"/>
      <c r="W7" s="7"/>
      <c r="X7" s="7"/>
      <c r="Y7" s="7"/>
      <c r="Z7" s="7"/>
      <c r="AA7" s="7"/>
      <c r="AB7" s="7"/>
    </row>
    <row r="8" spans="1:28" ht="15.75" customHeight="1">
      <c r="A8" s="7"/>
      <c r="B8" s="10"/>
      <c r="C8" s="19"/>
      <c r="D8" s="19"/>
      <c r="E8" s="7"/>
      <c r="F8" s="7"/>
      <c r="G8" s="7"/>
      <c r="H8" s="7"/>
      <c r="I8" s="7"/>
      <c r="J8" s="7"/>
      <c r="K8" s="7"/>
      <c r="L8" s="7"/>
      <c r="M8" s="7"/>
      <c r="N8" s="7"/>
      <c r="O8" s="7"/>
      <c r="P8" s="7"/>
      <c r="Q8" s="7"/>
      <c r="R8" s="7"/>
      <c r="S8" s="7"/>
      <c r="T8" s="7"/>
      <c r="U8" s="7"/>
      <c r="V8" s="7"/>
      <c r="W8" s="7"/>
      <c r="X8" s="7"/>
      <c r="Y8" s="7"/>
      <c r="Z8" s="7"/>
      <c r="AA8" s="7"/>
      <c r="AB8" s="7"/>
    </row>
    <row r="9" spans="1:28" ht="47.25" customHeight="1">
      <c r="A9" s="179" t="s">
        <v>60</v>
      </c>
      <c r="B9" s="179"/>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row>
    <row r="10" spans="1:28">
      <c r="A10" s="7"/>
      <c r="B10" s="10"/>
      <c r="C10" s="19"/>
      <c r="D10" s="19"/>
      <c r="E10" s="7"/>
      <c r="F10" s="7"/>
      <c r="G10" s="7"/>
      <c r="H10" s="7"/>
      <c r="I10" s="7"/>
      <c r="J10" s="7"/>
      <c r="K10" s="7"/>
      <c r="L10" s="7"/>
      <c r="M10" s="7"/>
      <c r="N10" s="7"/>
      <c r="O10" s="7"/>
      <c r="P10" s="7"/>
      <c r="Q10" s="7"/>
      <c r="R10" s="7"/>
      <c r="S10" s="7"/>
      <c r="T10" s="7"/>
      <c r="U10" s="7"/>
      <c r="V10" s="7"/>
      <c r="W10" s="7"/>
      <c r="X10" s="7"/>
      <c r="Y10" s="7"/>
      <c r="Z10" s="7"/>
      <c r="AA10" s="7"/>
      <c r="AB10" s="7"/>
    </row>
    <row r="11" spans="1:28" ht="20.25" customHeight="1">
      <c r="A11" s="145" t="s">
        <v>20</v>
      </c>
      <c r="B11" s="180" t="s">
        <v>8</v>
      </c>
      <c r="C11" s="180"/>
      <c r="D11" s="180"/>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2"/>
    </row>
    <row r="12" spans="1:28" ht="20.25" customHeight="1">
      <c r="A12" s="146"/>
      <c r="B12" s="183" t="s">
        <v>4</v>
      </c>
      <c r="C12" s="183"/>
      <c r="D12" s="183"/>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5"/>
    </row>
    <row r="13" spans="1:28" ht="20.25" customHeight="1">
      <c r="A13" s="146"/>
      <c r="B13" s="148" t="s">
        <v>27</v>
      </c>
      <c r="C13" s="149"/>
      <c r="D13" s="149"/>
      <c r="E13" s="149"/>
      <c r="F13" s="149"/>
      <c r="G13" s="149"/>
      <c r="H13" s="149"/>
      <c r="I13" s="149"/>
      <c r="J13" s="150" t="s">
        <v>11</v>
      </c>
      <c r="K13" s="149"/>
      <c r="L13" s="149"/>
      <c r="M13" s="300"/>
      <c r="N13" s="300"/>
      <c r="O13" s="300"/>
      <c r="P13" s="300"/>
      <c r="Q13" s="301"/>
      <c r="R13" s="150" t="s">
        <v>12</v>
      </c>
      <c r="S13" s="149"/>
      <c r="T13" s="149"/>
      <c r="U13" s="151"/>
      <c r="V13" s="151"/>
      <c r="W13" s="151"/>
      <c r="X13" s="151"/>
      <c r="Y13" s="151"/>
      <c r="Z13" s="151"/>
      <c r="AA13" s="151"/>
      <c r="AB13" s="152"/>
    </row>
    <row r="14" spans="1:28" ht="29.25" customHeight="1" thickBot="1">
      <c r="A14" s="146"/>
      <c r="B14" s="186" t="s">
        <v>77</v>
      </c>
      <c r="C14" s="143"/>
      <c r="D14" s="144"/>
      <c r="E14" s="88" t="s">
        <v>78</v>
      </c>
      <c r="F14" s="187"/>
      <c r="G14" s="123"/>
      <c r="H14" s="89" t="s">
        <v>21</v>
      </c>
      <c r="I14" s="188"/>
      <c r="J14" s="124"/>
      <c r="K14" s="125"/>
      <c r="L14" s="120"/>
      <c r="M14" s="121"/>
      <c r="N14" s="121"/>
      <c r="O14" s="121"/>
      <c r="P14" s="121"/>
      <c r="Q14" s="121"/>
      <c r="R14" s="121"/>
      <c r="S14" s="121"/>
      <c r="T14" s="121"/>
      <c r="U14" s="121"/>
      <c r="V14" s="121"/>
      <c r="W14" s="121"/>
      <c r="X14" s="121"/>
      <c r="Y14" s="121"/>
      <c r="Z14" s="121"/>
      <c r="AA14" s="121"/>
      <c r="AB14" s="122"/>
    </row>
    <row r="15" spans="1:28" ht="20.25" customHeight="1">
      <c r="A15" s="146"/>
      <c r="B15" s="196" t="s">
        <v>15</v>
      </c>
      <c r="C15" s="197"/>
      <c r="D15" s="197"/>
      <c r="E15" s="197"/>
      <c r="F15" s="197"/>
      <c r="G15" s="197"/>
      <c r="H15" s="197"/>
      <c r="I15" s="198"/>
      <c r="J15" s="199" t="s">
        <v>11</v>
      </c>
      <c r="K15" s="197"/>
      <c r="L15" s="197"/>
      <c r="M15" s="200"/>
      <c r="N15" s="200"/>
      <c r="O15" s="200"/>
      <c r="P15" s="200"/>
      <c r="Q15" s="201"/>
      <c r="R15" s="199" t="s">
        <v>12</v>
      </c>
      <c r="S15" s="197"/>
      <c r="T15" s="197"/>
      <c r="U15" s="200"/>
      <c r="V15" s="200"/>
      <c r="W15" s="200"/>
      <c r="X15" s="200"/>
      <c r="Y15" s="200"/>
      <c r="Z15" s="200"/>
      <c r="AA15" s="200"/>
      <c r="AB15" s="202"/>
    </row>
    <row r="16" spans="1:28" ht="20.25" customHeight="1">
      <c r="A16" s="146"/>
      <c r="B16" s="148" t="s">
        <v>1</v>
      </c>
      <c r="C16" s="149"/>
      <c r="D16" s="149"/>
      <c r="E16" s="149"/>
      <c r="F16" s="149"/>
      <c r="G16" s="149"/>
      <c r="H16" s="149"/>
      <c r="I16" s="203"/>
      <c r="J16" s="150" t="s">
        <v>9</v>
      </c>
      <c r="K16" s="149"/>
      <c r="L16" s="149"/>
      <c r="M16" s="204"/>
      <c r="N16" s="204"/>
      <c r="O16" s="204"/>
      <c r="P16" s="204"/>
      <c r="Q16" s="205"/>
      <c r="R16" s="150" t="s">
        <v>22</v>
      </c>
      <c r="S16" s="149"/>
      <c r="T16" s="149"/>
      <c r="U16" s="206"/>
      <c r="V16" s="206"/>
      <c r="W16" s="206"/>
      <c r="X16" s="206"/>
      <c r="Y16" s="206"/>
      <c r="Z16" s="206"/>
      <c r="AA16" s="206"/>
      <c r="AB16" s="207"/>
    </row>
    <row r="17" spans="1:28" ht="29.25" customHeight="1" thickBot="1">
      <c r="A17" s="147"/>
      <c r="B17" s="142" t="s">
        <v>79</v>
      </c>
      <c r="C17" s="143"/>
      <c r="D17" s="144"/>
      <c r="E17" s="88" t="s">
        <v>78</v>
      </c>
      <c r="F17" s="123"/>
      <c r="G17" s="123"/>
      <c r="H17" s="89" t="s">
        <v>21</v>
      </c>
      <c r="I17" s="124"/>
      <c r="J17" s="124"/>
      <c r="K17" s="125"/>
      <c r="L17" s="120"/>
      <c r="M17" s="121"/>
      <c r="N17" s="121"/>
      <c r="O17" s="121"/>
      <c r="P17" s="121"/>
      <c r="Q17" s="121"/>
      <c r="R17" s="121"/>
      <c r="S17" s="121"/>
      <c r="T17" s="121"/>
      <c r="U17" s="121"/>
      <c r="V17" s="121"/>
      <c r="W17" s="121"/>
      <c r="X17" s="121"/>
      <c r="Y17" s="121"/>
      <c r="Z17" s="121"/>
      <c r="AA17" s="121"/>
      <c r="AB17" s="122"/>
    </row>
    <row r="18" spans="1:28" ht="18" customHeight="1" thickBot="1">
      <c r="A18" s="8"/>
      <c r="B18" s="10"/>
      <c r="C18" s="19"/>
      <c r="D18" s="19"/>
      <c r="E18" s="10"/>
      <c r="F18" s="10"/>
      <c r="G18" s="10"/>
      <c r="H18" s="10"/>
      <c r="I18" s="10"/>
      <c r="J18" s="10"/>
      <c r="K18" s="10"/>
      <c r="L18" s="10"/>
      <c r="M18" s="10"/>
      <c r="N18" s="10"/>
      <c r="O18" s="10"/>
      <c r="P18" s="10"/>
      <c r="Q18" s="10"/>
      <c r="R18" s="10"/>
      <c r="S18" s="27"/>
      <c r="T18" s="27"/>
      <c r="U18" s="27"/>
      <c r="V18" s="27"/>
      <c r="W18" s="27"/>
      <c r="X18" s="27"/>
      <c r="Y18" s="27"/>
      <c r="Z18" s="10"/>
      <c r="AA18" s="10"/>
      <c r="AB18" s="10"/>
    </row>
    <row r="19" spans="1:28" ht="27.75" customHeight="1">
      <c r="A19" s="136" t="s">
        <v>56</v>
      </c>
      <c r="B19" s="137"/>
      <c r="C19" s="137"/>
      <c r="D19" s="137"/>
      <c r="E19" s="137"/>
      <c r="F19" s="138"/>
      <c r="G19" s="139">
        <f>X29</f>
        <v>0</v>
      </c>
      <c r="H19" s="140"/>
      <c r="I19" s="140"/>
      <c r="J19" s="140"/>
      <c r="K19" s="141"/>
      <c r="L19" s="24"/>
      <c r="M19" s="24"/>
      <c r="N19" s="24"/>
      <c r="O19" s="24"/>
      <c r="U19" s="25"/>
      <c r="V19" s="25"/>
      <c r="W19" s="25"/>
      <c r="X19" s="25"/>
      <c r="Y19" s="25"/>
      <c r="Z19" s="7"/>
      <c r="AA19" s="7"/>
      <c r="AB19" s="7"/>
    </row>
    <row r="20" spans="1:28">
      <c r="A20" s="9"/>
      <c r="B20" s="7"/>
      <c r="C20" s="6"/>
      <c r="D20" s="6"/>
      <c r="E20" s="7"/>
      <c r="F20" s="7"/>
      <c r="G20" s="7"/>
      <c r="H20" s="7"/>
      <c r="I20" s="7"/>
      <c r="J20" s="7"/>
      <c r="K20" s="7"/>
      <c r="L20" s="7"/>
      <c r="M20" s="7"/>
      <c r="N20" s="7"/>
      <c r="O20" s="7"/>
      <c r="P20" s="7"/>
      <c r="Q20" s="7"/>
      <c r="R20" s="7"/>
      <c r="S20" s="25"/>
      <c r="T20" s="25"/>
      <c r="U20" s="25"/>
      <c r="V20" s="25"/>
      <c r="W20" s="25"/>
      <c r="X20" s="25"/>
      <c r="Y20" s="25"/>
      <c r="Z20" s="7"/>
      <c r="AA20" s="7"/>
      <c r="AB20" s="7"/>
    </row>
    <row r="21" spans="1:28" ht="17.25" customHeight="1">
      <c r="A21" s="10" t="s">
        <v>57</v>
      </c>
      <c r="B21" s="10"/>
      <c r="C21" s="10"/>
      <c r="D21" s="10"/>
      <c r="E21" s="10"/>
      <c r="F21" s="10"/>
      <c r="G21" s="23"/>
      <c r="H21" s="10"/>
      <c r="I21" s="10"/>
      <c r="J21" s="10"/>
      <c r="K21" s="10"/>
      <c r="L21" s="10"/>
      <c r="M21" s="10"/>
      <c r="N21" s="10"/>
      <c r="O21" s="10"/>
      <c r="P21" s="10"/>
      <c r="Q21" s="10"/>
      <c r="R21" s="10"/>
      <c r="S21" s="10"/>
      <c r="T21" s="10"/>
      <c r="U21" s="10"/>
      <c r="V21" s="10"/>
      <c r="W21" s="10"/>
      <c r="X21" s="10"/>
      <c r="Y21" s="10"/>
      <c r="Z21" s="10"/>
      <c r="AA21" s="10"/>
      <c r="AB21" s="10"/>
    </row>
    <row r="22" spans="1:28" ht="18" customHeight="1" thickBot="1">
      <c r="A22" s="126" t="s">
        <v>10</v>
      </c>
      <c r="B22" s="127"/>
      <c r="C22" s="127"/>
      <c r="D22" s="127"/>
      <c r="E22" s="127"/>
      <c r="F22" s="127"/>
      <c r="G22" s="127"/>
      <c r="H22" s="127"/>
      <c r="I22" s="127"/>
      <c r="J22" s="127"/>
      <c r="K22" s="127"/>
      <c r="L22" s="127"/>
      <c r="M22" s="127"/>
      <c r="N22" s="127"/>
      <c r="O22" s="127"/>
      <c r="P22" s="127"/>
      <c r="Q22" s="127"/>
      <c r="R22" s="127"/>
      <c r="S22" s="128"/>
      <c r="T22" s="133" t="s">
        <v>23</v>
      </c>
      <c r="U22" s="134"/>
      <c r="V22" s="134"/>
      <c r="W22" s="135"/>
      <c r="X22" s="169" t="s">
        <v>18</v>
      </c>
      <c r="Y22" s="169"/>
      <c r="Z22" s="169"/>
      <c r="AA22" s="169"/>
      <c r="AB22" s="170"/>
    </row>
    <row r="23" spans="1:28" ht="18" customHeight="1">
      <c r="A23" s="155" t="s">
        <v>86</v>
      </c>
      <c r="B23" s="14">
        <v>1</v>
      </c>
      <c r="C23" s="20" t="s">
        <v>80</v>
      </c>
      <c r="D23" s="20"/>
      <c r="E23" s="20"/>
      <c r="F23" s="20"/>
      <c r="G23" s="20"/>
      <c r="H23" s="20"/>
      <c r="I23" s="20"/>
      <c r="J23" s="20"/>
      <c r="K23" s="20"/>
      <c r="L23" s="20"/>
      <c r="M23" s="20"/>
      <c r="N23" s="20"/>
      <c r="O23" s="20"/>
      <c r="P23" s="20"/>
      <c r="Q23" s="20"/>
      <c r="R23" s="20"/>
      <c r="S23" s="28"/>
      <c r="T23" s="171">
        <f>'車両別申請額一覧（別紙１）'!S29</f>
        <v>0</v>
      </c>
      <c r="U23" s="172"/>
      <c r="V23" s="173" t="s">
        <v>87</v>
      </c>
      <c r="W23" s="174"/>
      <c r="X23" s="175">
        <f>'車両別申請額一覧（別紙１）'!T29</f>
        <v>0</v>
      </c>
      <c r="Y23" s="176"/>
      <c r="Z23" s="176"/>
      <c r="AA23" s="176"/>
      <c r="AB23" s="31" t="s">
        <v>58</v>
      </c>
    </row>
    <row r="24" spans="1:28" ht="18" customHeight="1">
      <c r="A24" s="156"/>
      <c r="B24" s="15">
        <v>2</v>
      </c>
      <c r="C24" s="21" t="s">
        <v>81</v>
      </c>
      <c r="D24" s="21"/>
      <c r="E24" s="21"/>
      <c r="F24" s="21"/>
      <c r="G24" s="21"/>
      <c r="H24" s="21"/>
      <c r="I24" s="21"/>
      <c r="J24" s="21"/>
      <c r="K24" s="21"/>
      <c r="L24" s="21"/>
      <c r="M24" s="21"/>
      <c r="N24" s="21"/>
      <c r="O24" s="21"/>
      <c r="P24" s="21"/>
      <c r="Q24" s="21"/>
      <c r="R24" s="21"/>
      <c r="S24" s="29"/>
      <c r="T24" s="163">
        <f>'車両別申請額一覧（別紙１）'!S30</f>
        <v>0</v>
      </c>
      <c r="U24" s="164"/>
      <c r="V24" s="165" t="s">
        <v>87</v>
      </c>
      <c r="W24" s="166"/>
      <c r="X24" s="167">
        <f>'車両別申請額一覧（別紙１）'!T30</f>
        <v>0</v>
      </c>
      <c r="Y24" s="168"/>
      <c r="Z24" s="168"/>
      <c r="AA24" s="168"/>
      <c r="AB24" s="32" t="s">
        <v>58</v>
      </c>
    </row>
    <row r="25" spans="1:28" ht="18" customHeight="1">
      <c r="A25" s="156"/>
      <c r="B25" s="16">
        <v>3</v>
      </c>
      <c r="C25" s="21" t="s">
        <v>82</v>
      </c>
      <c r="D25" s="21"/>
      <c r="E25" s="21"/>
      <c r="F25" s="21"/>
      <c r="G25" s="21"/>
      <c r="H25" s="21"/>
      <c r="I25" s="21"/>
      <c r="J25" s="21"/>
      <c r="K25" s="21"/>
      <c r="L25" s="21"/>
      <c r="M25" s="21"/>
      <c r="N25" s="21"/>
      <c r="O25" s="21"/>
      <c r="P25" s="21"/>
      <c r="Q25" s="21"/>
      <c r="R25" s="21"/>
      <c r="S25" s="29"/>
      <c r="T25" s="163">
        <f>'車両別申請額一覧（別紙１）'!S31</f>
        <v>0</v>
      </c>
      <c r="U25" s="164"/>
      <c r="V25" s="165" t="s">
        <v>87</v>
      </c>
      <c r="W25" s="166"/>
      <c r="X25" s="167">
        <f>'車両別申請額一覧（別紙１）'!T31</f>
        <v>0</v>
      </c>
      <c r="Y25" s="168"/>
      <c r="Z25" s="168"/>
      <c r="AA25" s="168"/>
      <c r="AB25" s="32" t="s">
        <v>58</v>
      </c>
    </row>
    <row r="26" spans="1:28" ht="18" customHeight="1">
      <c r="A26" s="156"/>
      <c r="B26" s="16">
        <v>4</v>
      </c>
      <c r="C26" s="21" t="s">
        <v>83</v>
      </c>
      <c r="D26" s="21"/>
      <c r="E26" s="21"/>
      <c r="F26" s="21"/>
      <c r="G26" s="21"/>
      <c r="H26" s="21"/>
      <c r="I26" s="21"/>
      <c r="J26" s="21"/>
      <c r="K26" s="21"/>
      <c r="L26" s="21"/>
      <c r="M26" s="21"/>
      <c r="N26" s="21"/>
      <c r="O26" s="21"/>
      <c r="P26" s="21"/>
      <c r="Q26" s="21"/>
      <c r="R26" s="21"/>
      <c r="S26" s="21"/>
      <c r="T26" s="163">
        <f>'車両別申請額一覧（別紙１）'!S32</f>
        <v>0</v>
      </c>
      <c r="U26" s="164"/>
      <c r="V26" s="165" t="s">
        <v>87</v>
      </c>
      <c r="W26" s="166"/>
      <c r="X26" s="167">
        <f>'車両別申請額一覧（別紙１）'!T32</f>
        <v>0</v>
      </c>
      <c r="Y26" s="168"/>
      <c r="Z26" s="168"/>
      <c r="AA26" s="168"/>
      <c r="AB26" s="33" t="s">
        <v>58</v>
      </c>
    </row>
    <row r="27" spans="1:28" ht="18" customHeight="1">
      <c r="A27" s="156"/>
      <c r="B27" s="15">
        <v>5</v>
      </c>
      <c r="C27" s="22" t="s">
        <v>84</v>
      </c>
      <c r="D27" s="21"/>
      <c r="E27" s="21"/>
      <c r="F27" s="21"/>
      <c r="G27" s="21"/>
      <c r="H27" s="21"/>
      <c r="I27" s="21"/>
      <c r="J27" s="21"/>
      <c r="K27" s="21"/>
      <c r="L27" s="21"/>
      <c r="M27" s="21"/>
      <c r="N27" s="21"/>
      <c r="O27" s="21"/>
      <c r="P27" s="21"/>
      <c r="Q27" s="21"/>
      <c r="R27" s="21"/>
      <c r="S27" s="21"/>
      <c r="T27" s="163">
        <f>'車両別申請額一覧（別紙１）'!S33</f>
        <v>0</v>
      </c>
      <c r="U27" s="164"/>
      <c r="V27" s="165" t="s">
        <v>87</v>
      </c>
      <c r="W27" s="166"/>
      <c r="X27" s="167">
        <f>'車両別申請額一覧（別紙１）'!T33</f>
        <v>0</v>
      </c>
      <c r="Y27" s="168"/>
      <c r="Z27" s="168"/>
      <c r="AA27" s="168"/>
      <c r="AB27" s="33" t="s">
        <v>58</v>
      </c>
    </row>
    <row r="28" spans="1:28" ht="18" customHeight="1" thickBot="1">
      <c r="A28" s="156"/>
      <c r="B28" s="17">
        <v>6</v>
      </c>
      <c r="C28" s="93" t="s">
        <v>85</v>
      </c>
      <c r="D28" s="94"/>
      <c r="E28" s="94"/>
      <c r="F28" s="94"/>
      <c r="G28" s="94"/>
      <c r="H28" s="94"/>
      <c r="I28" s="94"/>
      <c r="J28" s="94"/>
      <c r="K28" s="94"/>
      <c r="L28" s="94"/>
      <c r="M28" s="94"/>
      <c r="N28" s="94"/>
      <c r="O28" s="94"/>
      <c r="P28" s="94"/>
      <c r="Q28" s="94"/>
      <c r="R28" s="94"/>
      <c r="S28" s="94"/>
      <c r="T28" s="157">
        <f>'車両別申請額一覧（別紙１）'!S34</f>
        <v>0</v>
      </c>
      <c r="U28" s="158"/>
      <c r="V28" s="159" t="s">
        <v>87</v>
      </c>
      <c r="W28" s="160"/>
      <c r="X28" s="161">
        <f>'車両別申請額一覧（別紙１）'!T34</f>
        <v>0</v>
      </c>
      <c r="Y28" s="162"/>
      <c r="Z28" s="162"/>
      <c r="AA28" s="162"/>
      <c r="AB28" s="95" t="s">
        <v>58</v>
      </c>
    </row>
    <row r="29" spans="1:28" ht="18" customHeight="1" thickBot="1">
      <c r="A29" s="126" t="s">
        <v>25</v>
      </c>
      <c r="B29" s="127"/>
      <c r="C29" s="127"/>
      <c r="D29" s="127"/>
      <c r="E29" s="127"/>
      <c r="F29" s="127"/>
      <c r="G29" s="127"/>
      <c r="H29" s="127"/>
      <c r="I29" s="127"/>
      <c r="J29" s="127"/>
      <c r="K29" s="127"/>
      <c r="L29" s="127"/>
      <c r="M29" s="127"/>
      <c r="N29" s="127"/>
      <c r="O29" s="127"/>
      <c r="P29" s="127"/>
      <c r="Q29" s="127"/>
      <c r="R29" s="127"/>
      <c r="S29" s="128"/>
      <c r="T29" s="129">
        <f>SUM(T23:U28)</f>
        <v>0</v>
      </c>
      <c r="U29" s="130"/>
      <c r="V29" s="131" t="s">
        <v>87</v>
      </c>
      <c r="W29" s="132"/>
      <c r="X29" s="153">
        <f>SUM(X23:AA28)</f>
        <v>0</v>
      </c>
      <c r="Y29" s="154"/>
      <c r="Z29" s="154"/>
      <c r="AA29" s="154"/>
      <c r="AB29" s="34" t="s">
        <v>58</v>
      </c>
    </row>
    <row r="30" spans="1:28">
      <c r="A30" s="1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row>
    <row r="31" spans="1:28">
      <c r="A31" s="12" t="s">
        <v>26</v>
      </c>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row>
    <row r="32" spans="1:28">
      <c r="A32" s="12" t="s">
        <v>97</v>
      </c>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28">
      <c r="A33" s="13" t="s">
        <v>99</v>
      </c>
      <c r="B33" s="7"/>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c r="A34" s="13" t="s">
        <v>106</v>
      </c>
      <c r="B34" s="7"/>
      <c r="C34" s="7"/>
      <c r="D34" s="7"/>
      <c r="E34" s="7"/>
      <c r="F34" s="7"/>
      <c r="G34" s="7"/>
      <c r="H34" s="7"/>
      <c r="I34" s="7"/>
      <c r="J34" s="7"/>
      <c r="K34" s="7"/>
      <c r="L34" s="7"/>
      <c r="M34" s="7"/>
      <c r="N34" s="7"/>
      <c r="O34" s="7"/>
      <c r="P34" s="7"/>
      <c r="Q34" s="7"/>
      <c r="R34" s="7"/>
      <c r="S34" s="7"/>
      <c r="T34" s="7"/>
      <c r="U34" s="7"/>
      <c r="V34" s="7"/>
      <c r="W34" s="7"/>
      <c r="X34" s="7"/>
      <c r="Y34" s="7"/>
      <c r="Z34" s="7"/>
      <c r="AA34" s="7"/>
      <c r="AB34" s="7"/>
    </row>
    <row r="35" spans="1:28" ht="14.25" thickBot="1"/>
    <row r="36" spans="1:28" ht="29.25" customHeight="1" thickBot="1">
      <c r="A36" s="189" t="s">
        <v>102</v>
      </c>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1"/>
    </row>
    <row r="37" spans="1:28" ht="29.25" customHeight="1" thickBot="1">
      <c r="A37" s="192"/>
      <c r="B37" s="193"/>
      <c r="C37" s="194" t="s">
        <v>108</v>
      </c>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5"/>
    </row>
    <row r="38" spans="1:28" ht="29.25" customHeight="1" thickBot="1">
      <c r="A38" s="192"/>
      <c r="B38" s="193"/>
      <c r="C38" s="208" t="s">
        <v>109</v>
      </c>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10"/>
    </row>
    <row r="39" spans="1:28" ht="29.25" customHeight="1" thickBot="1">
      <c r="A39" s="192"/>
      <c r="B39" s="193"/>
      <c r="C39" s="208" t="s">
        <v>110</v>
      </c>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10"/>
    </row>
    <row r="40" spans="1:28" ht="29.25" customHeight="1" thickBot="1">
      <c r="A40" s="192"/>
      <c r="B40" s="193"/>
      <c r="C40" s="208" t="s">
        <v>103</v>
      </c>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10"/>
    </row>
    <row r="41" spans="1:28" ht="29.25" customHeight="1" thickBot="1">
      <c r="A41" s="192"/>
      <c r="B41" s="193"/>
      <c r="C41" s="208" t="s">
        <v>104</v>
      </c>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10"/>
    </row>
    <row r="42" spans="1:28" ht="29.25" customHeight="1" thickBot="1">
      <c r="A42" s="192"/>
      <c r="B42" s="193"/>
      <c r="C42" s="211" t="s">
        <v>105</v>
      </c>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2"/>
    </row>
  </sheetData>
  <mergeCells count="75">
    <mergeCell ref="C38:AB38"/>
    <mergeCell ref="C39:AB39"/>
    <mergeCell ref="C40:AB40"/>
    <mergeCell ref="C41:AB41"/>
    <mergeCell ref="C42:AB42"/>
    <mergeCell ref="A38:B38"/>
    <mergeCell ref="A39:B39"/>
    <mergeCell ref="A40:B40"/>
    <mergeCell ref="A41:B41"/>
    <mergeCell ref="A42:B42"/>
    <mergeCell ref="B14:D14"/>
    <mergeCell ref="F14:G14"/>
    <mergeCell ref="I14:K14"/>
    <mergeCell ref="A36:AB36"/>
    <mergeCell ref="A37:B37"/>
    <mergeCell ref="C37:AB37"/>
    <mergeCell ref="B15:I15"/>
    <mergeCell ref="J15:L15"/>
    <mergeCell ref="M15:Q15"/>
    <mergeCell ref="R15:T15"/>
    <mergeCell ref="U15:AB15"/>
    <mergeCell ref="B16:I16"/>
    <mergeCell ref="J16:L16"/>
    <mergeCell ref="M16:Q16"/>
    <mergeCell ref="R16:T16"/>
    <mergeCell ref="U16:AB16"/>
    <mergeCell ref="A9:AB9"/>
    <mergeCell ref="B11:D11"/>
    <mergeCell ref="E11:AB11"/>
    <mergeCell ref="B12:D12"/>
    <mergeCell ref="E12:AB12"/>
    <mergeCell ref="A3:AB3"/>
    <mergeCell ref="T6:U6"/>
    <mergeCell ref="W6:X6"/>
    <mergeCell ref="Z6:AA6"/>
    <mergeCell ref="A7:G7"/>
    <mergeCell ref="A4:AB4"/>
    <mergeCell ref="X22:AB22"/>
    <mergeCell ref="T23:U23"/>
    <mergeCell ref="V23:W23"/>
    <mergeCell ref="X23:AA23"/>
    <mergeCell ref="T24:U24"/>
    <mergeCell ref="V24:W24"/>
    <mergeCell ref="X24:AA24"/>
    <mergeCell ref="R13:T13"/>
    <mergeCell ref="U13:AB13"/>
    <mergeCell ref="X29:AA29"/>
    <mergeCell ref="A23:A28"/>
    <mergeCell ref="T28:U28"/>
    <mergeCell ref="V28:W28"/>
    <mergeCell ref="X28:AA28"/>
    <mergeCell ref="T25:U25"/>
    <mergeCell ref="V25:W25"/>
    <mergeCell ref="X25:AA25"/>
    <mergeCell ref="T26:U26"/>
    <mergeCell ref="V26:W26"/>
    <mergeCell ref="X26:AA26"/>
    <mergeCell ref="T27:U27"/>
    <mergeCell ref="V27:W27"/>
    <mergeCell ref="X27:AA27"/>
    <mergeCell ref="L14:AB14"/>
    <mergeCell ref="L17:AB17"/>
    <mergeCell ref="F17:G17"/>
    <mergeCell ref="I17:K17"/>
    <mergeCell ref="A29:S29"/>
    <mergeCell ref="T29:U29"/>
    <mergeCell ref="V29:W29"/>
    <mergeCell ref="A22:S22"/>
    <mergeCell ref="T22:W22"/>
    <mergeCell ref="A19:F19"/>
    <mergeCell ref="G19:K19"/>
    <mergeCell ref="B17:D17"/>
    <mergeCell ref="A11:A17"/>
    <mergeCell ref="B13:I13"/>
    <mergeCell ref="J13:L13"/>
  </mergeCells>
  <phoneticPr fontId="3" type="Hiragana"/>
  <conditionalFormatting sqref="T6:U6">
    <cfRule type="containsBlanks" dxfId="52" priority="4">
      <formula>LEN(TRIM(T6))=0</formula>
    </cfRule>
  </conditionalFormatting>
  <conditionalFormatting sqref="W6:X6 Z6:AA6 E11:AB12 M13:Q13 U13:AB13 E14:F14 M15:Q16 U15:AB16 L17 H14:I14 L14">
    <cfRule type="containsBlanks" dxfId="51" priority="5">
      <formula>LEN(TRIM(E6))=0</formula>
    </cfRule>
  </conditionalFormatting>
  <conditionalFormatting sqref="E17:F17 H17:I17">
    <cfRule type="containsBlanks" dxfId="50" priority="3">
      <formula>LEN(TRIM(E17))=0</formula>
    </cfRule>
  </conditionalFormatting>
  <conditionalFormatting sqref="A37">
    <cfRule type="containsBlanks" dxfId="49" priority="2">
      <formula>LEN(TRIM(A37))=0</formula>
    </cfRule>
  </conditionalFormatting>
  <conditionalFormatting sqref="A38:A42">
    <cfRule type="containsBlanks" dxfId="48" priority="1">
      <formula>LEN(TRIM(A38))=0</formula>
    </cfRule>
  </conditionalFormatting>
  <dataValidations count="3">
    <dataValidation imeMode="disabled" allowBlank="1" showInputMessage="1" showErrorMessage="1" sqref="T6:U6 U16:AB16 W6:X6 Z6:AA6 M16:Q16" xr:uid="{00000000-0002-0000-0100-000000000000}"/>
    <dataValidation imeMode="fullKatakana" allowBlank="1" showInputMessage="1" showErrorMessage="1" sqref="E11:AB11" xr:uid="{00000000-0002-0000-0100-000001000000}"/>
    <dataValidation type="list" imeMode="disabled" allowBlank="1" showInputMessage="1" showErrorMessage="1" sqref="A37:B42" xr:uid="{DE8EA20B-659F-4C58-A85E-A7B83272641E}">
      <formula1>"○"</formula1>
    </dataValidation>
  </dataValidation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0"/>
  <sheetViews>
    <sheetView showGridLines="0" view="pageBreakPreview" zoomScaleNormal="85" zoomScaleSheetLayoutView="100" workbookViewId="0">
      <selection activeCell="G16" sqref="G16:AL16"/>
    </sheetView>
  </sheetViews>
  <sheetFormatPr defaultRowHeight="13.5"/>
  <cols>
    <col min="1" max="8" width="3.125" style="41" customWidth="1"/>
    <col min="9" max="39" width="2.5" style="41" customWidth="1"/>
    <col min="40" max="40" width="7" style="41" customWidth="1"/>
    <col min="41" max="256" width="9" style="41" customWidth="1"/>
  </cols>
  <sheetData>
    <row r="1" spans="1:256" ht="8.25" customHeight="1"/>
    <row r="2" spans="1:256" ht="28.5" customHeight="1">
      <c r="A2" s="266" t="s">
        <v>42</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8"/>
      <c r="AM2" s="77"/>
    </row>
    <row r="3" spans="1:256" s="42" customFormat="1" ht="9.75" customHeight="1">
      <c r="A3" s="45"/>
      <c r="B3" s="45"/>
      <c r="C3" s="45"/>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row>
    <row r="4" spans="1:256" s="42" customFormat="1" ht="28.5" customHeight="1">
      <c r="T4" s="53"/>
      <c r="U4" s="53"/>
      <c r="V4" s="53"/>
      <c r="W4" s="53"/>
      <c r="X4" s="53"/>
      <c r="Y4" s="53"/>
      <c r="Z4" s="53"/>
      <c r="AA4" s="66"/>
      <c r="AB4" s="53"/>
      <c r="AC4" s="66"/>
      <c r="AE4" s="69"/>
      <c r="AF4" s="69"/>
      <c r="AG4" s="53"/>
      <c r="AH4" s="69"/>
      <c r="AI4" s="69"/>
      <c r="AJ4" s="53"/>
      <c r="AK4" s="74" t="s">
        <v>49</v>
      </c>
      <c r="AL4" s="69"/>
    </row>
    <row r="5" spans="1:256" s="43" customFormat="1" ht="28.5" customHeight="1">
      <c r="A5" s="43" t="s">
        <v>62</v>
      </c>
      <c r="B5" s="49"/>
      <c r="C5" s="49"/>
      <c r="D5" s="49"/>
      <c r="E5" s="49"/>
      <c r="F5" s="49"/>
      <c r="G5" s="49"/>
      <c r="H5" s="49"/>
      <c r="I5" s="49"/>
      <c r="J5" s="49"/>
      <c r="K5" s="49"/>
      <c r="L5" s="49"/>
      <c r="M5" s="49"/>
      <c r="N5" s="49"/>
      <c r="O5" s="49"/>
      <c r="P5" s="49"/>
      <c r="Q5" s="49"/>
      <c r="R5" s="49"/>
      <c r="S5" s="49"/>
      <c r="T5" s="49"/>
      <c r="U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42" customFormat="1" ht="28.5" customHeight="1">
      <c r="A6" s="42" t="s">
        <v>63</v>
      </c>
      <c r="V6" s="63"/>
    </row>
    <row r="7" spans="1:256" s="42" customFormat="1" ht="17.25" customHeight="1">
      <c r="V7" s="63"/>
    </row>
    <row r="8" spans="1:256" s="118" customFormat="1" ht="19.5" customHeight="1">
      <c r="A8" s="118" t="s">
        <v>126</v>
      </c>
      <c r="B8" s="118" t="s">
        <v>127</v>
      </c>
      <c r="V8" s="119"/>
    </row>
    <row r="9" spans="1:256" s="118" customFormat="1" ht="26.25" customHeight="1">
      <c r="B9" s="118" t="s">
        <v>125</v>
      </c>
      <c r="V9" s="119"/>
    </row>
    <row r="10" spans="1:256" s="118" customFormat="1" ht="26.25" customHeight="1">
      <c r="V10" s="119"/>
    </row>
    <row r="11" spans="1:256" s="44" customFormat="1" ht="28.5" customHeight="1">
      <c r="G11" s="57" t="s">
        <v>46</v>
      </c>
      <c r="O11" s="44" t="s">
        <v>48</v>
      </c>
      <c r="P11" s="269" t="str">
        <f>IF(総括表!X29=0,"",総括表!X29)</f>
        <v/>
      </c>
      <c r="Q11" s="269"/>
      <c r="R11" s="269"/>
      <c r="S11" s="269"/>
      <c r="T11" s="269"/>
      <c r="U11" s="269"/>
      <c r="V11" s="269"/>
      <c r="W11" s="269"/>
      <c r="X11" s="269"/>
      <c r="Y11" s="269"/>
      <c r="Z11" s="269"/>
    </row>
    <row r="12" spans="1:256" ht="28.5" customHeight="1">
      <c r="A12" s="46" t="s">
        <v>71</v>
      </c>
      <c r="E12" s="56"/>
      <c r="V12" s="64"/>
    </row>
    <row r="13" spans="1:256" s="41" customFormat="1" ht="25.5" customHeight="1">
      <c r="A13" s="270" t="s">
        <v>43</v>
      </c>
      <c r="B13" s="271"/>
      <c r="C13" s="271"/>
      <c r="D13" s="271"/>
      <c r="E13" s="271"/>
      <c r="F13" s="272"/>
      <c r="G13" s="273" t="str">
        <f>IF(総括表!F14="","",総括表!F14)</f>
        <v/>
      </c>
      <c r="H13" s="216"/>
      <c r="I13" s="216"/>
      <c r="J13" s="216"/>
      <c r="K13" s="61" t="s">
        <v>21</v>
      </c>
      <c r="L13" s="274" t="str">
        <f>IF(総括表!I14="","",総括表!I14)</f>
        <v/>
      </c>
      <c r="M13" s="274"/>
      <c r="N13" s="274"/>
      <c r="O13" s="274"/>
      <c r="P13" s="274"/>
      <c r="Q13" s="274"/>
      <c r="R13" s="275"/>
      <c r="S13" s="276"/>
      <c r="T13" s="276"/>
      <c r="U13" s="276"/>
      <c r="V13" s="277"/>
      <c r="W13" s="278"/>
      <c r="X13" s="278"/>
      <c r="Y13" s="278"/>
      <c r="Z13" s="65"/>
      <c r="AA13" s="277"/>
      <c r="AB13" s="278"/>
      <c r="AC13" s="278"/>
      <c r="AD13" s="278"/>
      <c r="AE13" s="278"/>
      <c r="AF13" s="65"/>
      <c r="AG13" s="277"/>
      <c r="AH13" s="279"/>
      <c r="AI13" s="279"/>
      <c r="AJ13" s="279"/>
      <c r="AK13" s="279"/>
      <c r="AL13" s="279"/>
    </row>
    <row r="14" spans="1:256" s="41" customFormat="1" ht="30" customHeight="1">
      <c r="A14" s="260" t="s">
        <v>44</v>
      </c>
      <c r="B14" s="261"/>
      <c r="C14" s="261"/>
      <c r="D14" s="261"/>
      <c r="E14" s="261"/>
      <c r="F14" s="262"/>
      <c r="G14" s="250" t="str">
        <f>IF(総括表!L14="","",総括表!L14)</f>
        <v/>
      </c>
      <c r="H14" s="251"/>
      <c r="I14" s="251"/>
      <c r="J14" s="251"/>
      <c r="K14" s="251"/>
      <c r="L14" s="251"/>
      <c r="M14" s="251"/>
      <c r="N14" s="251"/>
      <c r="O14" s="251"/>
      <c r="P14" s="251"/>
      <c r="Q14" s="251"/>
      <c r="R14" s="251"/>
      <c r="S14" s="251"/>
      <c r="T14" s="251"/>
      <c r="U14" s="252"/>
      <c r="V14" s="252"/>
      <c r="W14" s="252"/>
      <c r="X14" s="252"/>
      <c r="Y14" s="252"/>
      <c r="Z14" s="252"/>
      <c r="AA14" s="252"/>
      <c r="AB14" s="252"/>
      <c r="AC14" s="252"/>
      <c r="AD14" s="252"/>
      <c r="AE14" s="252"/>
      <c r="AF14" s="252"/>
      <c r="AG14" s="252"/>
      <c r="AH14" s="253"/>
      <c r="AI14" s="253"/>
      <c r="AJ14" s="253"/>
      <c r="AK14" s="253"/>
      <c r="AL14" s="254"/>
    </row>
    <row r="15" spans="1:256" s="41" customFormat="1" ht="30" customHeight="1">
      <c r="A15" s="263"/>
      <c r="B15" s="264"/>
      <c r="C15" s="264"/>
      <c r="D15" s="264"/>
      <c r="E15" s="264"/>
      <c r="F15" s="265"/>
      <c r="G15" s="58"/>
      <c r="H15" s="59"/>
      <c r="I15" s="59"/>
      <c r="J15" s="59"/>
      <c r="K15" s="59"/>
      <c r="L15" s="59"/>
      <c r="M15" s="59"/>
      <c r="N15" s="59"/>
      <c r="O15" s="59"/>
      <c r="P15" s="59"/>
      <c r="Q15" s="59"/>
      <c r="R15" s="59"/>
      <c r="S15" s="59"/>
      <c r="T15" s="62"/>
      <c r="U15" s="221" t="s">
        <v>51</v>
      </c>
      <c r="V15" s="255"/>
      <c r="W15" s="255"/>
      <c r="X15" s="255"/>
      <c r="Y15" s="256"/>
      <c r="Z15" s="257" t="str">
        <f>IF(総括表!M16="","",総括表!M16)</f>
        <v/>
      </c>
      <c r="AA15" s="258"/>
      <c r="AB15" s="258"/>
      <c r="AC15" s="258"/>
      <c r="AD15" s="258"/>
      <c r="AE15" s="258"/>
      <c r="AF15" s="258"/>
      <c r="AG15" s="258"/>
      <c r="AH15" s="258"/>
      <c r="AI15" s="258"/>
      <c r="AJ15" s="258"/>
      <c r="AK15" s="258"/>
      <c r="AL15" s="259"/>
    </row>
    <row r="16" spans="1:256" s="41" customFormat="1" ht="39" customHeight="1">
      <c r="A16" s="218" t="s">
        <v>4</v>
      </c>
      <c r="B16" s="219"/>
      <c r="C16" s="219"/>
      <c r="D16" s="220"/>
      <c r="E16" s="220"/>
      <c r="F16" s="220"/>
      <c r="G16" s="239" t="str">
        <f>IF(総括表!E12="","",総括表!E12)</f>
        <v/>
      </c>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1"/>
    </row>
    <row r="17" spans="1:38" s="41" customFormat="1" ht="40.5" customHeight="1">
      <c r="A17" s="218" t="s">
        <v>31</v>
      </c>
      <c r="B17" s="219"/>
      <c r="C17" s="219"/>
      <c r="D17" s="220"/>
      <c r="E17" s="220"/>
      <c r="F17" s="220"/>
      <c r="G17" s="247" t="str">
        <f>IF(総括表!M13="","",総括表!M13)</f>
        <v/>
      </c>
      <c r="H17" s="248"/>
      <c r="I17" s="248"/>
      <c r="J17" s="248"/>
      <c r="K17" s="248"/>
      <c r="L17" s="248"/>
      <c r="M17" s="248"/>
      <c r="N17" s="248"/>
      <c r="O17" s="248"/>
      <c r="P17" s="248"/>
      <c r="Q17" s="248"/>
      <c r="R17" s="248"/>
      <c r="S17" s="248"/>
      <c r="T17" s="248" t="str">
        <f>IF(総括表!U13="","",総括表!U13)</f>
        <v/>
      </c>
      <c r="U17" s="248"/>
      <c r="V17" s="248"/>
      <c r="W17" s="248"/>
      <c r="X17" s="248"/>
      <c r="Y17" s="248"/>
      <c r="Z17" s="248"/>
      <c r="AA17" s="248"/>
      <c r="AB17" s="248"/>
      <c r="AC17" s="248"/>
      <c r="AD17" s="248"/>
      <c r="AE17" s="248"/>
      <c r="AF17" s="248"/>
      <c r="AG17" s="248"/>
      <c r="AH17" s="248"/>
      <c r="AI17" s="248"/>
      <c r="AJ17" s="248"/>
      <c r="AK17" s="248"/>
      <c r="AL17" s="249"/>
    </row>
    <row r="18" spans="1:38" s="41" customFormat="1" ht="18.75" customHeight="1">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row>
    <row r="19" spans="1:38" s="41" customFormat="1" ht="27.75" customHeight="1">
      <c r="A19" s="46" t="s">
        <v>66</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1:38" s="41" customFormat="1" ht="21.75" customHeight="1">
      <c r="A20" s="224" t="s">
        <v>14</v>
      </c>
      <c r="B20" s="221" t="s">
        <v>16</v>
      </c>
      <c r="C20" s="222"/>
      <c r="D20" s="222"/>
      <c r="E20" s="222"/>
      <c r="F20" s="221" t="s">
        <v>30</v>
      </c>
      <c r="G20" s="222"/>
      <c r="H20" s="223"/>
      <c r="I20" s="221" t="s">
        <v>47</v>
      </c>
      <c r="J20" s="222"/>
      <c r="K20" s="222"/>
      <c r="L20" s="222"/>
      <c r="M20" s="222"/>
      <c r="N20" s="222"/>
      <c r="O20" s="222"/>
      <c r="P20" s="222"/>
      <c r="Q20" s="222"/>
      <c r="R20" s="222"/>
      <c r="S20" s="223"/>
      <c r="T20" s="221" t="s">
        <v>50</v>
      </c>
      <c r="U20" s="222"/>
      <c r="V20" s="222"/>
      <c r="W20" s="222"/>
      <c r="X20" s="222"/>
      <c r="Y20" s="222"/>
      <c r="Z20" s="222"/>
      <c r="AA20" s="222"/>
      <c r="AB20" s="222"/>
      <c r="AC20" s="223"/>
      <c r="AD20" s="221" t="s">
        <v>52</v>
      </c>
      <c r="AE20" s="222"/>
      <c r="AF20" s="222"/>
      <c r="AG20" s="222"/>
      <c r="AH20" s="222"/>
      <c r="AI20" s="222"/>
      <c r="AJ20" s="222"/>
      <c r="AK20" s="222"/>
      <c r="AL20" s="223"/>
    </row>
    <row r="21" spans="1:38" s="41" customFormat="1" ht="24" customHeight="1">
      <c r="A21" s="225"/>
      <c r="B21" s="227"/>
      <c r="C21" s="229"/>
      <c r="D21" s="229"/>
      <c r="E21" s="229"/>
      <c r="F21" s="227"/>
      <c r="G21" s="229"/>
      <c r="H21" s="231"/>
      <c r="I21" s="233"/>
      <c r="J21" s="234"/>
      <c r="K21" s="234"/>
      <c r="L21" s="234"/>
      <c r="M21" s="234"/>
      <c r="N21" s="234"/>
      <c r="O21" s="234"/>
      <c r="P21" s="234"/>
      <c r="Q21" s="234"/>
      <c r="R21" s="234"/>
      <c r="S21" s="235"/>
      <c r="T21" s="233"/>
      <c r="U21" s="242"/>
      <c r="V21" s="242"/>
      <c r="W21" s="242"/>
      <c r="X21" s="242"/>
      <c r="Y21" s="242"/>
      <c r="Z21" s="242"/>
      <c r="AA21" s="242"/>
      <c r="AB21" s="242"/>
      <c r="AC21" s="243"/>
      <c r="AD21" s="67"/>
      <c r="AE21" s="70">
        <v>1</v>
      </c>
      <c r="AF21" s="72" t="s">
        <v>29</v>
      </c>
      <c r="AG21" s="72"/>
      <c r="AH21" s="72">
        <v>2</v>
      </c>
      <c r="AI21" s="70" t="s">
        <v>54</v>
      </c>
      <c r="AJ21" s="72"/>
      <c r="AK21" s="70"/>
      <c r="AL21" s="75"/>
    </row>
    <row r="22" spans="1:38" s="41" customFormat="1" ht="24" customHeight="1">
      <c r="A22" s="225"/>
      <c r="B22" s="228"/>
      <c r="C22" s="230"/>
      <c r="D22" s="230"/>
      <c r="E22" s="230"/>
      <c r="F22" s="228"/>
      <c r="G22" s="230"/>
      <c r="H22" s="232"/>
      <c r="I22" s="236"/>
      <c r="J22" s="237"/>
      <c r="K22" s="237"/>
      <c r="L22" s="237"/>
      <c r="M22" s="237"/>
      <c r="N22" s="237"/>
      <c r="O22" s="237"/>
      <c r="P22" s="237"/>
      <c r="Q22" s="237"/>
      <c r="R22" s="237"/>
      <c r="S22" s="238"/>
      <c r="T22" s="244"/>
      <c r="U22" s="245"/>
      <c r="V22" s="245"/>
      <c r="W22" s="245"/>
      <c r="X22" s="245"/>
      <c r="Y22" s="245"/>
      <c r="Z22" s="245"/>
      <c r="AA22" s="245"/>
      <c r="AB22" s="245"/>
      <c r="AC22" s="246"/>
      <c r="AD22" s="68"/>
      <c r="AE22" s="71">
        <v>4</v>
      </c>
      <c r="AF22" s="73" t="s">
        <v>53</v>
      </c>
      <c r="AG22" s="73"/>
      <c r="AH22" s="73">
        <v>9</v>
      </c>
      <c r="AI22" s="71" t="s">
        <v>55</v>
      </c>
      <c r="AJ22" s="73"/>
      <c r="AK22" s="71"/>
      <c r="AL22" s="76"/>
    </row>
    <row r="23" spans="1:38" s="41" customFormat="1" ht="21.75" customHeight="1">
      <c r="A23" s="225"/>
      <c r="B23" s="213" t="s">
        <v>45</v>
      </c>
      <c r="C23" s="214"/>
      <c r="D23" s="214"/>
      <c r="E23" s="214"/>
      <c r="F23" s="214"/>
      <c r="G23" s="214"/>
      <c r="H23" s="215"/>
      <c r="I23" s="213" t="s">
        <v>124</v>
      </c>
      <c r="J23" s="214"/>
      <c r="K23" s="214"/>
      <c r="L23" s="214"/>
      <c r="M23" s="214"/>
      <c r="N23" s="214"/>
      <c r="O23" s="214"/>
      <c r="P23" s="214"/>
      <c r="Q23" s="216"/>
      <c r="R23" s="216"/>
      <c r="S23" s="216"/>
      <c r="T23" s="216"/>
      <c r="U23" s="216"/>
      <c r="V23" s="216"/>
      <c r="W23" s="216"/>
      <c r="X23" s="216"/>
      <c r="Y23" s="216"/>
      <c r="Z23" s="216"/>
      <c r="AA23" s="216"/>
      <c r="AB23" s="216"/>
      <c r="AC23" s="216"/>
      <c r="AD23" s="216"/>
      <c r="AE23" s="216"/>
      <c r="AF23" s="216"/>
      <c r="AG23" s="216"/>
      <c r="AH23" s="216"/>
      <c r="AI23" s="216"/>
      <c r="AJ23" s="216"/>
      <c r="AK23" s="216"/>
      <c r="AL23" s="217"/>
    </row>
    <row r="24" spans="1:38" s="41" customFormat="1" ht="52.5" customHeight="1">
      <c r="A24" s="226"/>
      <c r="B24" s="50"/>
      <c r="C24" s="52"/>
      <c r="D24" s="52"/>
      <c r="E24" s="52"/>
      <c r="F24" s="52"/>
      <c r="G24" s="52"/>
      <c r="H24" s="60"/>
      <c r="I24" s="87"/>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1"/>
    </row>
    <row r="25" spans="1:38" s="41" customFormat="1" ht="18" customHeight="1">
      <c r="A25" s="47"/>
      <c r="B25" s="51"/>
      <c r="C25" s="51"/>
      <c r="D25" s="51"/>
      <c r="E25" s="51"/>
      <c r="F25" s="51"/>
      <c r="G25" s="51"/>
      <c r="H25" s="51"/>
      <c r="I25" s="117" t="s">
        <v>67</v>
      </c>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row>
    <row r="26" spans="1:38" s="41" customFormat="1" ht="13.5" customHeight="1">
      <c r="A26" s="48"/>
      <c r="I26" s="86"/>
    </row>
    <row r="27" spans="1:38" ht="22.5" customHeight="1">
      <c r="A27" s="48"/>
    </row>
    <row r="28" spans="1:38" ht="24.75" customHeight="1">
      <c r="K28" s="283" t="s">
        <v>68</v>
      </c>
      <c r="L28" s="283"/>
      <c r="M28" s="283"/>
      <c r="N28" s="283"/>
      <c r="O28" s="283"/>
      <c r="P28" s="283"/>
      <c r="Q28" s="283"/>
      <c r="R28" s="283"/>
      <c r="S28" s="283"/>
      <c r="U28" s="280"/>
      <c r="V28" s="280"/>
      <c r="W28" s="280"/>
      <c r="X28" s="280"/>
      <c r="Y28" s="280"/>
      <c r="Z28" s="280"/>
      <c r="AA28" s="280"/>
      <c r="AB28" s="280"/>
      <c r="AC28" s="280"/>
      <c r="AD28" s="280"/>
      <c r="AE28" s="280"/>
      <c r="AF28" s="280"/>
      <c r="AG28" s="280"/>
      <c r="AH28" s="280"/>
      <c r="AI28" s="280"/>
      <c r="AJ28" s="280"/>
    </row>
    <row r="29" spans="1:38" ht="24.75" customHeight="1">
      <c r="K29" s="283" t="s">
        <v>69</v>
      </c>
      <c r="L29" s="283"/>
      <c r="M29" s="283"/>
      <c r="N29" s="283"/>
      <c r="O29" s="283"/>
      <c r="P29" s="283"/>
      <c r="Q29" s="283"/>
      <c r="R29" s="283"/>
      <c r="S29" s="283"/>
      <c r="U29" s="281"/>
      <c r="V29" s="281"/>
      <c r="W29" s="281"/>
      <c r="X29" s="281"/>
      <c r="Y29" s="281"/>
      <c r="Z29" s="281"/>
      <c r="AA29" s="281"/>
      <c r="AB29" s="281"/>
      <c r="AC29" s="281"/>
      <c r="AD29" s="281"/>
      <c r="AE29" s="281"/>
      <c r="AF29" s="281"/>
      <c r="AG29" s="281"/>
      <c r="AH29" s="281"/>
      <c r="AI29" s="281"/>
      <c r="AJ29" s="281"/>
    </row>
    <row r="30" spans="1:38" ht="24.75" customHeight="1">
      <c r="K30" s="283" t="s">
        <v>70</v>
      </c>
      <c r="L30" s="283"/>
      <c r="M30" s="283"/>
      <c r="N30" s="283"/>
      <c r="O30" s="283"/>
      <c r="P30" s="283"/>
      <c r="Q30" s="283"/>
      <c r="R30" s="283"/>
      <c r="S30" s="283"/>
      <c r="U30" s="282"/>
      <c r="V30" s="282"/>
      <c r="W30" s="282"/>
      <c r="X30" s="282"/>
      <c r="Y30" s="282"/>
      <c r="Z30" s="282"/>
      <c r="AA30" s="282"/>
      <c r="AB30" s="282"/>
      <c r="AC30" s="282"/>
      <c r="AD30" s="282"/>
      <c r="AE30" s="282"/>
      <c r="AF30" s="282"/>
      <c r="AG30" s="282"/>
      <c r="AH30" s="282"/>
      <c r="AI30" s="282"/>
      <c r="AJ30" s="282"/>
    </row>
  </sheetData>
  <mergeCells count="41">
    <mergeCell ref="U28:AJ28"/>
    <mergeCell ref="U29:AJ29"/>
    <mergeCell ref="U30:AJ30"/>
    <mergeCell ref="K28:S28"/>
    <mergeCell ref="K29:S29"/>
    <mergeCell ref="K30:S30"/>
    <mergeCell ref="G14:AL14"/>
    <mergeCell ref="U15:Y15"/>
    <mergeCell ref="Z15:AL15"/>
    <mergeCell ref="A14:F15"/>
    <mergeCell ref="A2:AL2"/>
    <mergeCell ref="P11:Z11"/>
    <mergeCell ref="A13:F13"/>
    <mergeCell ref="G13:J13"/>
    <mergeCell ref="L13:Q13"/>
    <mergeCell ref="R13:U13"/>
    <mergeCell ref="V13:Y13"/>
    <mergeCell ref="AA13:AE13"/>
    <mergeCell ref="AG13:AL13"/>
    <mergeCell ref="I21:S22"/>
    <mergeCell ref="A16:F16"/>
    <mergeCell ref="G16:AL16"/>
    <mergeCell ref="T21:AC22"/>
    <mergeCell ref="G17:S17"/>
    <mergeCell ref="T17:AL17"/>
    <mergeCell ref="B23:H23"/>
    <mergeCell ref="I23:AL23"/>
    <mergeCell ref="A17:F17"/>
    <mergeCell ref="B20:E20"/>
    <mergeCell ref="F20:H20"/>
    <mergeCell ref="I20:S20"/>
    <mergeCell ref="T20:AC20"/>
    <mergeCell ref="AD20:AL20"/>
    <mergeCell ref="A20:A24"/>
    <mergeCell ref="B21:B22"/>
    <mergeCell ref="C21:C22"/>
    <mergeCell ref="D21:D22"/>
    <mergeCell ref="E21:E22"/>
    <mergeCell ref="F21:F22"/>
    <mergeCell ref="G21:G22"/>
    <mergeCell ref="H21:H22"/>
  </mergeCells>
  <phoneticPr fontId="17"/>
  <conditionalFormatting sqref="G13:J13">
    <cfRule type="containsBlanks" dxfId="47" priority="9">
      <formula>LEN(TRIM(G13))=0</formula>
    </cfRule>
  </conditionalFormatting>
  <conditionalFormatting sqref="L13:Q13">
    <cfRule type="containsBlanks" dxfId="46" priority="8">
      <formula>LEN(TRIM(L13))=0</formula>
    </cfRule>
  </conditionalFormatting>
  <conditionalFormatting sqref="G14:AL14">
    <cfRule type="containsBlanks" dxfId="45" priority="6">
      <formula>LEN(TRIM(G14))=0</formula>
    </cfRule>
  </conditionalFormatting>
  <conditionalFormatting sqref="G16:AL16">
    <cfRule type="containsBlanks" dxfId="44" priority="5">
      <formula>LEN(TRIM(G16))=0</formula>
    </cfRule>
  </conditionalFormatting>
  <conditionalFormatting sqref="G17">
    <cfRule type="containsBlanks" dxfId="43" priority="3">
      <formula>LEN(TRIM(G17))=0</formula>
    </cfRule>
  </conditionalFormatting>
  <conditionalFormatting sqref="T17">
    <cfRule type="containsBlanks" dxfId="42" priority="1">
      <formula>LEN(TRIM(T17))=0</formula>
    </cfRule>
  </conditionalFormatting>
  <printOptions horizontalCentered="1"/>
  <pageMargins left="0.6692913385826772" right="0.39370078740157483" top="0.82677165354330717" bottom="0.15748031496062992" header="0.6692913385826772" footer="0.31496062992125984"/>
  <pageSetup paperSize="9" scale="88" fitToHeight="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Y23"/>
  <sheetViews>
    <sheetView view="pageBreakPreview" zoomScaleNormal="100" zoomScaleSheetLayoutView="100" workbookViewId="0">
      <selection activeCell="D22" sqref="D22"/>
    </sheetView>
  </sheetViews>
  <sheetFormatPr defaultColWidth="3.625" defaultRowHeight="13.5"/>
  <cols>
    <col min="1" max="1" width="3.625" customWidth="1"/>
  </cols>
  <sheetData>
    <row r="1" spans="1:25" ht="18.75">
      <c r="A1" s="287" t="s">
        <v>34</v>
      </c>
      <c r="B1" s="287"/>
      <c r="C1" s="287"/>
      <c r="D1" s="287"/>
      <c r="E1" s="287"/>
      <c r="F1" s="287"/>
      <c r="G1" s="287"/>
      <c r="H1" s="287"/>
      <c r="I1" s="287"/>
      <c r="J1" s="287"/>
      <c r="K1" s="287"/>
      <c r="L1" s="287"/>
      <c r="M1" s="287"/>
      <c r="N1" s="287"/>
      <c r="O1" s="287"/>
      <c r="P1" s="287"/>
      <c r="Q1" s="287"/>
      <c r="R1" s="287"/>
      <c r="S1" s="287"/>
      <c r="T1" s="287"/>
      <c r="U1" s="287"/>
      <c r="V1" s="287"/>
      <c r="W1" s="287"/>
      <c r="X1" s="287"/>
      <c r="Y1" s="287"/>
    </row>
    <row r="2" spans="1:25" ht="26.25" customHeight="1">
      <c r="A2" s="78"/>
      <c r="B2" s="78"/>
      <c r="C2" s="78"/>
      <c r="D2" s="78"/>
      <c r="E2" s="78"/>
      <c r="F2" s="78"/>
      <c r="G2" s="78"/>
      <c r="H2" s="78"/>
      <c r="I2" s="78"/>
      <c r="J2" s="78"/>
      <c r="K2" s="78"/>
    </row>
    <row r="3" spans="1:25" ht="26.25" customHeight="1">
      <c r="A3" s="79" t="s">
        <v>61</v>
      </c>
    </row>
    <row r="4" spans="1:25" ht="26.25" customHeight="1">
      <c r="A4" s="79"/>
    </row>
    <row r="5" spans="1:25" s="84" customFormat="1" ht="28.5" customHeight="1">
      <c r="A5" s="82" t="s">
        <v>88</v>
      </c>
      <c r="B5" s="83"/>
      <c r="C5" s="83"/>
      <c r="D5" s="83"/>
      <c r="E5" s="83"/>
      <c r="F5" s="83"/>
      <c r="G5" s="83"/>
      <c r="H5" s="83"/>
      <c r="I5" s="83"/>
      <c r="J5" s="83"/>
      <c r="K5" s="83"/>
      <c r="L5" s="83"/>
      <c r="M5" s="83"/>
      <c r="N5" s="83"/>
      <c r="O5" s="83"/>
      <c r="P5" s="83"/>
      <c r="Q5" s="83"/>
      <c r="R5" s="83"/>
      <c r="S5" s="83"/>
      <c r="T5" s="83"/>
      <c r="U5" s="83"/>
      <c r="V5" s="83"/>
      <c r="W5" s="83"/>
      <c r="X5" s="83"/>
      <c r="Y5" s="83"/>
    </row>
    <row r="6" spans="1:25" s="84" customFormat="1" ht="28.5" customHeight="1">
      <c r="A6" s="85" t="s">
        <v>64</v>
      </c>
    </row>
    <row r="7" spans="1:25" ht="26.25" customHeight="1">
      <c r="A7" s="79"/>
    </row>
    <row r="8" spans="1:25" ht="26.25" customHeight="1">
      <c r="A8" s="79" t="s">
        <v>35</v>
      </c>
    </row>
    <row r="9" spans="1:25" ht="26.25" customHeight="1">
      <c r="A9" s="79"/>
      <c r="B9" s="284" t="s">
        <v>0</v>
      </c>
      <c r="C9" s="284"/>
      <c r="D9" s="284"/>
      <c r="E9" s="285"/>
      <c r="F9" s="285"/>
      <c r="G9" s="285"/>
      <c r="H9" s="285"/>
      <c r="I9" s="285"/>
      <c r="J9" s="285"/>
      <c r="K9" s="285"/>
      <c r="L9" s="285"/>
      <c r="M9" s="285"/>
      <c r="N9" s="285"/>
      <c r="O9" s="285"/>
      <c r="P9" s="285"/>
      <c r="Q9" s="285"/>
      <c r="R9" s="285"/>
      <c r="S9" s="285"/>
      <c r="T9" s="285"/>
      <c r="U9" s="285"/>
      <c r="V9" s="285"/>
      <c r="W9" s="285"/>
      <c r="X9" s="285"/>
      <c r="Y9" s="285"/>
    </row>
    <row r="10" spans="1:25" ht="26.25" customHeight="1">
      <c r="A10" s="79"/>
      <c r="B10" s="284" t="s">
        <v>37</v>
      </c>
      <c r="C10" s="284"/>
      <c r="D10" s="284"/>
      <c r="E10" s="285"/>
      <c r="F10" s="285"/>
      <c r="G10" s="285"/>
      <c r="H10" s="285"/>
      <c r="I10" s="285"/>
      <c r="J10" s="285"/>
      <c r="K10" s="285"/>
      <c r="L10" s="285"/>
      <c r="M10" s="285"/>
      <c r="N10" s="285"/>
      <c r="O10" s="285"/>
      <c r="P10" s="285"/>
      <c r="Q10" s="285"/>
      <c r="R10" s="285"/>
      <c r="S10" s="285"/>
      <c r="T10" s="285"/>
      <c r="U10" s="285"/>
      <c r="V10" s="285"/>
      <c r="W10" s="285"/>
      <c r="X10" s="285"/>
      <c r="Y10" s="285"/>
    </row>
    <row r="11" spans="1:25" ht="26.25" customHeight="1">
      <c r="A11" s="79"/>
      <c r="B11" s="284" t="s">
        <v>38</v>
      </c>
      <c r="C11" s="284"/>
      <c r="D11" s="284"/>
      <c r="E11" s="285"/>
      <c r="F11" s="285"/>
      <c r="G11" s="285"/>
      <c r="H11" s="285"/>
      <c r="I11" s="285"/>
      <c r="J11" s="285"/>
      <c r="K11" s="285"/>
      <c r="L11" s="285"/>
      <c r="M11" s="285"/>
      <c r="N11" s="285"/>
      <c r="O11" s="285"/>
      <c r="P11" s="285"/>
      <c r="Q11" s="285"/>
      <c r="R11" s="285"/>
      <c r="S11" s="285"/>
      <c r="T11" s="285"/>
      <c r="U11" s="285"/>
      <c r="V11" s="285"/>
      <c r="W11" s="285"/>
      <c r="X11" s="285"/>
      <c r="Y11" s="285"/>
    </row>
    <row r="12" spans="1:25" ht="26.25" customHeight="1">
      <c r="A12" s="79"/>
      <c r="E12" s="81"/>
      <c r="F12" s="81"/>
      <c r="G12" s="81"/>
      <c r="H12" s="81"/>
      <c r="I12" s="81"/>
      <c r="J12" s="81"/>
      <c r="K12" s="81"/>
      <c r="L12" s="81"/>
      <c r="M12" s="81"/>
      <c r="N12" s="81"/>
      <c r="O12" s="81"/>
      <c r="P12" s="81"/>
      <c r="Q12" s="81"/>
      <c r="R12" s="81"/>
      <c r="S12" s="81"/>
      <c r="T12" s="81"/>
      <c r="U12" s="81"/>
      <c r="V12" s="81"/>
      <c r="W12" s="81"/>
      <c r="X12" s="81"/>
      <c r="Y12" s="81"/>
    </row>
    <row r="13" spans="1:25" ht="26.25" customHeight="1">
      <c r="A13" s="79" t="s">
        <v>36</v>
      </c>
      <c r="E13" s="81"/>
      <c r="F13" s="81"/>
      <c r="G13" s="81"/>
      <c r="H13" s="81"/>
      <c r="I13" s="81"/>
      <c r="J13" s="81"/>
      <c r="K13" s="81"/>
      <c r="L13" s="81"/>
      <c r="M13" s="81"/>
      <c r="N13" s="81"/>
      <c r="O13" s="81"/>
      <c r="P13" s="81"/>
      <c r="Q13" s="81"/>
      <c r="R13" s="81"/>
      <c r="S13" s="81"/>
      <c r="T13" s="81"/>
      <c r="U13" s="81"/>
      <c r="V13" s="81"/>
      <c r="W13" s="81"/>
      <c r="X13" s="81"/>
      <c r="Y13" s="81"/>
    </row>
    <row r="14" spans="1:25" ht="26.25" customHeight="1">
      <c r="A14" s="79"/>
      <c r="B14" s="284" t="s">
        <v>0</v>
      </c>
      <c r="C14" s="284"/>
      <c r="D14" s="284"/>
      <c r="E14" s="285"/>
      <c r="F14" s="285"/>
      <c r="G14" s="285"/>
      <c r="H14" s="285"/>
      <c r="I14" s="285"/>
      <c r="J14" s="285"/>
      <c r="K14" s="285"/>
      <c r="L14" s="285"/>
      <c r="M14" s="285"/>
      <c r="N14" s="285"/>
      <c r="O14" s="285"/>
      <c r="P14" s="285"/>
      <c r="Q14" s="285"/>
      <c r="R14" s="285"/>
      <c r="S14" s="285"/>
      <c r="T14" s="285"/>
      <c r="U14" s="285"/>
      <c r="V14" s="285"/>
      <c r="W14" s="285"/>
      <c r="X14" s="285"/>
      <c r="Y14" s="285"/>
    </row>
    <row r="15" spans="1:25" ht="26.25" customHeight="1">
      <c r="A15" s="79"/>
      <c r="B15" s="284" t="s">
        <v>37</v>
      </c>
      <c r="C15" s="284"/>
      <c r="D15" s="284"/>
      <c r="E15" s="285"/>
      <c r="F15" s="285"/>
      <c r="G15" s="285"/>
      <c r="H15" s="285"/>
      <c r="I15" s="285"/>
      <c r="J15" s="285"/>
      <c r="K15" s="285"/>
      <c r="L15" s="285"/>
      <c r="M15" s="285"/>
      <c r="N15" s="285"/>
      <c r="O15" s="285"/>
      <c r="P15" s="285"/>
      <c r="Q15" s="285"/>
      <c r="R15" s="285"/>
      <c r="S15" s="285"/>
      <c r="T15" s="285"/>
      <c r="U15" s="285"/>
      <c r="V15" s="285"/>
      <c r="W15" s="285"/>
      <c r="X15" s="285"/>
      <c r="Y15" s="285"/>
    </row>
    <row r="16" spans="1:25" ht="26.25" customHeight="1">
      <c r="A16" s="79"/>
      <c r="B16" s="284" t="s">
        <v>38</v>
      </c>
      <c r="C16" s="284"/>
      <c r="D16" s="284"/>
      <c r="E16" s="285"/>
      <c r="F16" s="285"/>
      <c r="G16" s="285"/>
      <c r="H16" s="285"/>
      <c r="I16" s="285"/>
      <c r="J16" s="285"/>
      <c r="K16" s="285"/>
      <c r="L16" s="285"/>
      <c r="M16" s="285"/>
      <c r="N16" s="285"/>
      <c r="O16" s="285"/>
      <c r="P16" s="285"/>
      <c r="Q16" s="285"/>
      <c r="R16" s="285"/>
      <c r="S16" s="285"/>
      <c r="T16" s="285"/>
      <c r="U16" s="285"/>
      <c r="V16" s="285"/>
      <c r="W16" s="285"/>
      <c r="X16" s="285"/>
      <c r="Y16" s="285"/>
    </row>
    <row r="17" spans="1:25" ht="26.25" customHeight="1">
      <c r="A17" s="79"/>
    </row>
    <row r="18" spans="1:25" ht="26.25" customHeight="1">
      <c r="A18" s="79"/>
    </row>
    <row r="19" spans="1:25" ht="26.25" customHeight="1">
      <c r="A19" s="80"/>
      <c r="K19" s="286" t="s">
        <v>39</v>
      </c>
      <c r="L19" s="286"/>
      <c r="N19" t="s">
        <v>40</v>
      </c>
      <c r="P19" t="s">
        <v>32</v>
      </c>
      <c r="R19" t="s">
        <v>41</v>
      </c>
      <c r="S19" s="69"/>
    </row>
    <row r="20" spans="1:25" ht="26.25" customHeight="1">
      <c r="A20" s="79"/>
    </row>
    <row r="21" spans="1:25" ht="26.25" customHeight="1">
      <c r="A21" s="79"/>
      <c r="K21" s="284" t="s">
        <v>0</v>
      </c>
      <c r="L21" s="284"/>
      <c r="M21" s="284"/>
      <c r="N21" s="285"/>
      <c r="O21" s="285"/>
      <c r="P21" s="285"/>
      <c r="Q21" s="285"/>
      <c r="R21" s="285"/>
      <c r="S21" s="285"/>
      <c r="T21" s="285"/>
      <c r="U21" s="285"/>
      <c r="V21" s="285"/>
      <c r="W21" s="285"/>
      <c r="X21" s="285"/>
      <c r="Y21" s="285"/>
    </row>
    <row r="22" spans="1:25" ht="26.25" customHeight="1">
      <c r="A22" s="79"/>
      <c r="K22" s="284" t="s">
        <v>37</v>
      </c>
      <c r="L22" s="284"/>
      <c r="M22" s="284"/>
      <c r="N22" s="285"/>
      <c r="O22" s="285"/>
      <c r="P22" s="285"/>
      <c r="Q22" s="285"/>
      <c r="R22" s="285"/>
      <c r="S22" s="285"/>
      <c r="T22" s="285"/>
      <c r="U22" s="285"/>
      <c r="V22" s="285"/>
      <c r="W22" s="285"/>
      <c r="X22" s="285"/>
      <c r="Y22" s="285"/>
    </row>
    <row r="23" spans="1:25" ht="26.25" customHeight="1">
      <c r="A23" s="79"/>
      <c r="K23" s="284" t="s">
        <v>38</v>
      </c>
      <c r="L23" s="284"/>
      <c r="M23" s="284"/>
      <c r="N23" s="285"/>
      <c r="O23" s="285"/>
      <c r="P23" s="285"/>
      <c r="Q23" s="285"/>
      <c r="R23" s="285"/>
      <c r="S23" s="285"/>
      <c r="T23" s="285"/>
      <c r="U23" s="285"/>
      <c r="V23" s="285"/>
      <c r="W23" s="285"/>
      <c r="X23" s="285"/>
      <c r="Y23" s="285"/>
    </row>
  </sheetData>
  <mergeCells count="20">
    <mergeCell ref="A1:Y1"/>
    <mergeCell ref="B9:D9"/>
    <mergeCell ref="E9:Y9"/>
    <mergeCell ref="B10:D10"/>
    <mergeCell ref="E10:Y10"/>
    <mergeCell ref="B11:D11"/>
    <mergeCell ref="E11:Y11"/>
    <mergeCell ref="B14:D14"/>
    <mergeCell ref="E14:Y14"/>
    <mergeCell ref="B15:D15"/>
    <mergeCell ref="E15:Y15"/>
    <mergeCell ref="K22:M22"/>
    <mergeCell ref="N22:Y22"/>
    <mergeCell ref="K23:M23"/>
    <mergeCell ref="N23:Y23"/>
    <mergeCell ref="B16:D16"/>
    <mergeCell ref="E16:Y16"/>
    <mergeCell ref="K19:L19"/>
    <mergeCell ref="K21:M21"/>
    <mergeCell ref="N21:Y21"/>
  </mergeCells>
  <phoneticPr fontId="3" type="Hiragana"/>
  <conditionalFormatting sqref="N23:Y23">
    <cfRule type="containsBlanks" dxfId="41" priority="5">
      <formula>LEN(TRIM(N23))=0</formula>
    </cfRule>
  </conditionalFormatting>
  <conditionalFormatting sqref="N22:Y22">
    <cfRule type="containsBlanks" dxfId="40" priority="6">
      <formula>LEN(TRIM(N22))=0</formula>
    </cfRule>
  </conditionalFormatting>
  <conditionalFormatting sqref="E16">
    <cfRule type="containsBlanks" dxfId="39" priority="8">
      <formula>LEN(TRIM(E16))=0</formula>
    </cfRule>
  </conditionalFormatting>
  <conditionalFormatting sqref="E15">
    <cfRule type="containsBlanks" dxfId="38" priority="9">
      <formula>LEN(TRIM(E15))=0</formula>
    </cfRule>
  </conditionalFormatting>
  <conditionalFormatting sqref="E14">
    <cfRule type="containsBlanks" dxfId="37" priority="10">
      <formula>LEN(TRIM(E14))=0</formula>
    </cfRule>
  </conditionalFormatting>
  <conditionalFormatting sqref="E11">
    <cfRule type="containsBlanks" dxfId="36" priority="11">
      <formula>LEN(TRIM(E11))=0</formula>
    </cfRule>
  </conditionalFormatting>
  <conditionalFormatting sqref="E10">
    <cfRule type="containsBlanks" dxfId="35" priority="12">
      <formula>LEN(TRIM(E10))=0</formula>
    </cfRule>
  </conditionalFormatting>
  <conditionalFormatting sqref="E9">
    <cfRule type="containsBlanks" dxfId="34" priority="13">
      <formula>LEN(TRIM(E9))=0</formula>
    </cfRule>
  </conditionalFormatting>
  <conditionalFormatting sqref="N21:Y21">
    <cfRule type="containsBlanks" dxfId="33" priority="7">
      <formula>LEN(TRIM(N21))=0</formula>
    </cfRule>
  </conditionalFormatting>
  <pageMargins left="0.59055118110236215" right="0.59055118110236215" top="0.78740157480314954" bottom="0.78740157480314954"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7"/>
  <sheetViews>
    <sheetView showZeros="0" view="pageBreakPreview" zoomScaleSheetLayoutView="100" workbookViewId="0">
      <pane xSplit="2" ySplit="7" topLeftCell="D8" activePane="bottomRight" state="frozen"/>
      <selection pane="topRight" activeCell="C1" sqref="C1"/>
      <selection pane="bottomLeft" activeCell="A8" sqref="A8"/>
      <selection pane="bottomRight" activeCell="G9" sqref="G9"/>
    </sheetView>
  </sheetViews>
  <sheetFormatPr defaultRowHeight="14.25"/>
  <cols>
    <col min="1" max="1" width="2" customWidth="1"/>
    <col min="3" max="3" width="29.625" customWidth="1"/>
    <col min="4" max="4" width="21.75" customWidth="1"/>
    <col min="5" max="5" width="21.25" customWidth="1"/>
    <col min="6" max="6" width="35.125" customWidth="1"/>
    <col min="7" max="7" width="34.25" customWidth="1"/>
    <col min="8" max="8" width="31.875" customWidth="1"/>
    <col min="9" max="9" width="13" customWidth="1"/>
    <col min="10" max="10" width="9.5" customWidth="1"/>
    <col min="11" max="12" width="10.75" customWidth="1"/>
    <col min="13" max="13" width="16.25" style="79" customWidth="1"/>
    <col min="14" max="17" width="7.75" customWidth="1"/>
    <col min="18" max="18" width="37.125" customWidth="1"/>
    <col min="19" max="20" width="12.25" customWidth="1"/>
  </cols>
  <sheetData>
    <row r="1" spans="1:16" ht="35.25" customHeight="1"/>
    <row r="2" spans="1:16" ht="20.25" customHeight="1">
      <c r="A2" s="1" t="s">
        <v>95</v>
      </c>
      <c r="B2" s="1"/>
      <c r="C2" s="1"/>
      <c r="D2" s="1"/>
      <c r="E2" s="1"/>
      <c r="F2" s="1"/>
      <c r="G2" s="1"/>
      <c r="H2" s="1"/>
      <c r="I2" s="1"/>
      <c r="J2" s="1"/>
      <c r="K2" s="38"/>
      <c r="L2" s="38"/>
      <c r="M2" s="96"/>
    </row>
    <row r="3" spans="1:16" ht="9" customHeight="1">
      <c r="A3" s="1"/>
      <c r="B3" s="1"/>
      <c r="C3" s="1"/>
      <c r="D3" s="1"/>
      <c r="E3" s="1"/>
      <c r="F3" s="1"/>
      <c r="G3" s="1"/>
      <c r="H3" s="1"/>
      <c r="I3" s="1"/>
      <c r="J3" s="1"/>
      <c r="K3" s="38"/>
      <c r="L3" s="38"/>
      <c r="M3" s="96"/>
    </row>
    <row r="4" spans="1:16" ht="33.75" customHeight="1">
      <c r="A4" s="1"/>
      <c r="B4" s="294" t="s">
        <v>94</v>
      </c>
      <c r="C4" s="295"/>
      <c r="D4" s="296"/>
      <c r="E4" s="296"/>
      <c r="F4" s="296"/>
      <c r="G4" s="1"/>
      <c r="H4" s="1"/>
      <c r="I4" s="1"/>
      <c r="J4" s="1"/>
      <c r="K4" s="38"/>
      <c r="L4" s="38"/>
      <c r="M4" s="96"/>
    </row>
    <row r="5" spans="1:16" ht="8.25" customHeight="1" thickBot="1">
      <c r="A5" s="1"/>
      <c r="B5" s="35"/>
      <c r="C5" s="35"/>
      <c r="D5" s="1"/>
      <c r="E5" s="1"/>
      <c r="F5" s="1"/>
      <c r="G5" s="1"/>
      <c r="H5" s="1"/>
      <c r="I5" s="1"/>
      <c r="J5" s="1"/>
      <c r="K5" s="1"/>
      <c r="L5" s="1"/>
      <c r="M5" s="97"/>
    </row>
    <row r="6" spans="1:16" ht="21" customHeight="1" thickBot="1">
      <c r="A6" s="1"/>
      <c r="B6" s="297" t="s">
        <v>19</v>
      </c>
      <c r="C6" s="299" t="s">
        <v>89</v>
      </c>
      <c r="D6" s="290" t="s">
        <v>13</v>
      </c>
      <c r="E6" s="290" t="s">
        <v>28</v>
      </c>
      <c r="F6" s="288" t="s">
        <v>2</v>
      </c>
      <c r="G6" s="288" t="s">
        <v>91</v>
      </c>
      <c r="H6" s="288" t="s">
        <v>107</v>
      </c>
      <c r="I6" s="290" t="s">
        <v>92</v>
      </c>
      <c r="J6" s="290" t="s">
        <v>93</v>
      </c>
      <c r="K6" s="290" t="s">
        <v>100</v>
      </c>
      <c r="L6" s="292" t="s">
        <v>98</v>
      </c>
      <c r="M6" s="98" t="s">
        <v>90</v>
      </c>
    </row>
    <row r="7" spans="1:16" ht="21" customHeight="1" thickBot="1">
      <c r="B7" s="298"/>
      <c r="C7" s="298"/>
      <c r="D7" s="291"/>
      <c r="E7" s="291"/>
      <c r="F7" s="289"/>
      <c r="G7" s="289"/>
      <c r="H7" s="289"/>
      <c r="I7" s="291"/>
      <c r="J7" s="291"/>
      <c r="K7" s="291"/>
      <c r="L7" s="293"/>
      <c r="M7" s="99">
        <f>SUM(M8:M47)</f>
        <v>0</v>
      </c>
    </row>
    <row r="8" spans="1:16" ht="43.5" customHeight="1">
      <c r="A8" s="1"/>
      <c r="B8" s="36">
        <v>1</v>
      </c>
      <c r="C8" s="302"/>
      <c r="D8" s="301"/>
      <c r="E8" s="300"/>
      <c r="F8" s="105"/>
      <c r="G8" s="302"/>
      <c r="H8" s="300"/>
      <c r="I8" s="101"/>
      <c r="J8" s="37">
        <v>3500</v>
      </c>
      <c r="K8" s="102"/>
      <c r="L8" s="103"/>
      <c r="M8" s="92">
        <f>ROUNDDOWN(J8*K8/12*L8/100,0)</f>
        <v>0</v>
      </c>
      <c r="O8">
        <f>J8*K8/12</f>
        <v>0</v>
      </c>
    </row>
    <row r="9" spans="1:16" ht="43.5" customHeight="1">
      <c r="A9" s="1"/>
      <c r="B9" s="36">
        <v>2</v>
      </c>
      <c r="C9" s="104"/>
      <c r="D9" s="301"/>
      <c r="E9" s="300"/>
      <c r="F9" s="105"/>
      <c r="G9" s="302"/>
      <c r="H9" s="300"/>
      <c r="I9" s="101"/>
      <c r="J9" s="37">
        <v>3500</v>
      </c>
      <c r="K9" s="102"/>
      <c r="L9" s="103"/>
      <c r="M9" s="115">
        <f t="shared" ref="M9:M46" si="0">ROUNDDOWN(J9*K9/12*L9/100,0)</f>
        <v>0</v>
      </c>
      <c r="O9" s="116"/>
      <c r="P9" s="116"/>
    </row>
    <row r="10" spans="1:16" ht="43.5" customHeight="1">
      <c r="A10" s="1"/>
      <c r="B10" s="36">
        <v>3</v>
      </c>
      <c r="C10" s="104"/>
      <c r="D10" s="301"/>
      <c r="E10" s="300"/>
      <c r="F10" s="105"/>
      <c r="G10" s="302"/>
      <c r="H10" s="300"/>
      <c r="I10" s="101"/>
      <c r="J10" s="37">
        <v>3500</v>
      </c>
      <c r="K10" s="102"/>
      <c r="L10" s="103"/>
      <c r="M10" s="115">
        <f t="shared" si="0"/>
        <v>0</v>
      </c>
    </row>
    <row r="11" spans="1:16" ht="43.5" customHeight="1">
      <c r="A11" s="1"/>
      <c r="B11" s="36">
        <v>4</v>
      </c>
      <c r="C11" s="104"/>
      <c r="D11" s="301"/>
      <c r="E11" s="300"/>
      <c r="F11" s="105"/>
      <c r="G11" s="302"/>
      <c r="H11" s="300"/>
      <c r="I11" s="101"/>
      <c r="J11" s="37">
        <v>3500</v>
      </c>
      <c r="K11" s="102"/>
      <c r="L11" s="103"/>
      <c r="M11" s="115">
        <f t="shared" si="0"/>
        <v>0</v>
      </c>
    </row>
    <row r="12" spans="1:16" ht="43.5" customHeight="1">
      <c r="A12" s="1"/>
      <c r="B12" s="36">
        <v>5</v>
      </c>
      <c r="C12" s="104"/>
      <c r="D12" s="301"/>
      <c r="E12" s="300"/>
      <c r="F12" s="105"/>
      <c r="G12" s="302"/>
      <c r="H12" s="300"/>
      <c r="I12" s="101"/>
      <c r="J12" s="37">
        <v>3500</v>
      </c>
      <c r="K12" s="102"/>
      <c r="L12" s="103"/>
      <c r="M12" s="115">
        <f t="shared" si="0"/>
        <v>0</v>
      </c>
    </row>
    <row r="13" spans="1:16" ht="43.5" customHeight="1">
      <c r="A13" s="1"/>
      <c r="B13" s="36">
        <v>6</v>
      </c>
      <c r="C13" s="104"/>
      <c r="D13" s="301"/>
      <c r="E13" s="300"/>
      <c r="F13" s="105"/>
      <c r="G13" s="302"/>
      <c r="H13" s="300"/>
      <c r="I13" s="101"/>
      <c r="J13" s="37">
        <v>3500</v>
      </c>
      <c r="K13" s="102"/>
      <c r="L13" s="103"/>
      <c r="M13" s="115">
        <f t="shared" si="0"/>
        <v>0</v>
      </c>
    </row>
    <row r="14" spans="1:16" ht="43.5" customHeight="1">
      <c r="A14" s="1"/>
      <c r="B14" s="36">
        <v>7</v>
      </c>
      <c r="C14" s="104"/>
      <c r="D14" s="301"/>
      <c r="E14" s="300"/>
      <c r="F14" s="105"/>
      <c r="G14" s="302"/>
      <c r="H14" s="300"/>
      <c r="I14" s="101"/>
      <c r="J14" s="37">
        <v>3500</v>
      </c>
      <c r="K14" s="102"/>
      <c r="L14" s="103"/>
      <c r="M14" s="115">
        <f t="shared" si="0"/>
        <v>0</v>
      </c>
    </row>
    <row r="15" spans="1:16" ht="43.5" customHeight="1">
      <c r="A15" s="1"/>
      <c r="B15" s="36">
        <v>8</v>
      </c>
      <c r="C15" s="104"/>
      <c r="D15" s="301"/>
      <c r="E15" s="300"/>
      <c r="F15" s="105"/>
      <c r="G15" s="302"/>
      <c r="H15" s="300"/>
      <c r="I15" s="101"/>
      <c r="J15" s="37">
        <v>3500</v>
      </c>
      <c r="K15" s="102"/>
      <c r="L15" s="103"/>
      <c r="M15" s="115">
        <f t="shared" si="0"/>
        <v>0</v>
      </c>
    </row>
    <row r="16" spans="1:16" ht="43.5" customHeight="1">
      <c r="A16" s="1"/>
      <c r="B16" s="36">
        <v>9</v>
      </c>
      <c r="C16" s="104"/>
      <c r="D16" s="301"/>
      <c r="E16" s="300"/>
      <c r="F16" s="105"/>
      <c r="G16" s="302"/>
      <c r="H16" s="300"/>
      <c r="I16" s="101"/>
      <c r="J16" s="37">
        <v>3500</v>
      </c>
      <c r="K16" s="102"/>
      <c r="L16" s="103"/>
      <c r="M16" s="115">
        <f t="shared" si="0"/>
        <v>0</v>
      </c>
    </row>
    <row r="17" spans="1:20" ht="43.5" customHeight="1">
      <c r="A17" s="1"/>
      <c r="B17" s="36">
        <v>10</v>
      </c>
      <c r="C17" s="104"/>
      <c r="D17" s="301"/>
      <c r="E17" s="300"/>
      <c r="F17" s="105"/>
      <c r="G17" s="302"/>
      <c r="H17" s="300"/>
      <c r="I17" s="101"/>
      <c r="J17" s="37">
        <v>3500</v>
      </c>
      <c r="K17" s="102"/>
      <c r="L17" s="103"/>
      <c r="M17" s="115">
        <f t="shared" si="0"/>
        <v>0</v>
      </c>
    </row>
    <row r="18" spans="1:20" ht="43.5" customHeight="1">
      <c r="A18" s="1"/>
      <c r="B18" s="36">
        <v>11</v>
      </c>
      <c r="C18" s="104"/>
      <c r="D18" s="301"/>
      <c r="E18" s="300"/>
      <c r="F18" s="105"/>
      <c r="G18" s="302"/>
      <c r="H18" s="300"/>
      <c r="I18" s="101"/>
      <c r="J18" s="37">
        <v>3500</v>
      </c>
      <c r="K18" s="102"/>
      <c r="L18" s="103"/>
      <c r="M18" s="115">
        <f t="shared" si="0"/>
        <v>0</v>
      </c>
    </row>
    <row r="19" spans="1:20" ht="43.5" customHeight="1">
      <c r="A19" s="1"/>
      <c r="B19" s="36">
        <v>12</v>
      </c>
      <c r="C19" s="104"/>
      <c r="D19" s="301"/>
      <c r="E19" s="300"/>
      <c r="F19" s="105"/>
      <c r="G19" s="302"/>
      <c r="H19" s="300"/>
      <c r="I19" s="101"/>
      <c r="J19" s="37">
        <v>3500</v>
      </c>
      <c r="K19" s="102"/>
      <c r="L19" s="103"/>
      <c r="M19" s="115">
        <f t="shared" si="0"/>
        <v>0</v>
      </c>
    </row>
    <row r="20" spans="1:20" ht="43.5" customHeight="1">
      <c r="A20" s="1"/>
      <c r="B20" s="36">
        <v>13</v>
      </c>
      <c r="C20" s="104"/>
      <c r="D20" s="301"/>
      <c r="E20" s="300"/>
      <c r="F20" s="105"/>
      <c r="G20" s="302"/>
      <c r="H20" s="300"/>
      <c r="I20" s="101"/>
      <c r="J20" s="37">
        <v>3500</v>
      </c>
      <c r="K20" s="102"/>
      <c r="L20" s="103"/>
      <c r="M20" s="115">
        <f t="shared" si="0"/>
        <v>0</v>
      </c>
    </row>
    <row r="21" spans="1:20" ht="43.5" customHeight="1">
      <c r="A21" s="1"/>
      <c r="B21" s="36">
        <v>14</v>
      </c>
      <c r="C21" s="104"/>
      <c r="D21" s="301"/>
      <c r="E21" s="300"/>
      <c r="F21" s="105"/>
      <c r="G21" s="302"/>
      <c r="H21" s="300"/>
      <c r="I21" s="101"/>
      <c r="J21" s="37">
        <v>3500</v>
      </c>
      <c r="K21" s="102"/>
      <c r="L21" s="103"/>
      <c r="M21" s="115">
        <f t="shared" si="0"/>
        <v>0</v>
      </c>
    </row>
    <row r="22" spans="1:20" ht="43.5" customHeight="1">
      <c r="A22" s="1"/>
      <c r="B22" s="36">
        <v>15</v>
      </c>
      <c r="C22" s="104"/>
      <c r="D22" s="301"/>
      <c r="E22" s="300"/>
      <c r="F22" s="105"/>
      <c r="G22" s="302"/>
      <c r="H22" s="300"/>
      <c r="I22" s="101"/>
      <c r="J22" s="37">
        <v>3500</v>
      </c>
      <c r="K22" s="102"/>
      <c r="L22" s="103"/>
      <c r="M22" s="115">
        <f t="shared" si="0"/>
        <v>0</v>
      </c>
    </row>
    <row r="23" spans="1:20" ht="43.5" customHeight="1">
      <c r="B23" s="36">
        <v>16</v>
      </c>
      <c r="C23" s="104"/>
      <c r="D23" s="301"/>
      <c r="E23" s="300"/>
      <c r="F23" s="105"/>
      <c r="G23" s="302"/>
      <c r="H23" s="300"/>
      <c r="I23" s="101"/>
      <c r="J23" s="37">
        <v>3500</v>
      </c>
      <c r="K23" s="102"/>
      <c r="L23" s="103"/>
      <c r="M23" s="115">
        <f t="shared" si="0"/>
        <v>0</v>
      </c>
    </row>
    <row r="24" spans="1:20" ht="43.5" customHeight="1">
      <c r="B24" s="36">
        <v>17</v>
      </c>
      <c r="C24" s="104"/>
      <c r="D24" s="301"/>
      <c r="E24" s="300"/>
      <c r="F24" s="105"/>
      <c r="G24" s="302"/>
      <c r="H24" s="300"/>
      <c r="I24" s="101"/>
      <c r="J24" s="37">
        <v>3500</v>
      </c>
      <c r="K24" s="102"/>
      <c r="L24" s="103"/>
      <c r="M24" s="115">
        <f t="shared" si="0"/>
        <v>0</v>
      </c>
    </row>
    <row r="25" spans="1:20" ht="43.5" customHeight="1">
      <c r="B25" s="36">
        <v>18</v>
      </c>
      <c r="C25" s="104"/>
      <c r="D25" s="301"/>
      <c r="E25" s="300"/>
      <c r="F25" s="105"/>
      <c r="G25" s="302"/>
      <c r="H25" s="300"/>
      <c r="I25" s="101"/>
      <c r="J25" s="37">
        <v>3500</v>
      </c>
      <c r="K25" s="102"/>
      <c r="L25" s="103"/>
      <c r="M25" s="115">
        <f t="shared" si="0"/>
        <v>0</v>
      </c>
    </row>
    <row r="26" spans="1:20" ht="43.5" customHeight="1">
      <c r="B26" s="36">
        <v>19</v>
      </c>
      <c r="C26" s="104"/>
      <c r="D26" s="301"/>
      <c r="E26" s="300"/>
      <c r="F26" s="105"/>
      <c r="G26" s="302"/>
      <c r="H26" s="300"/>
      <c r="I26" s="101"/>
      <c r="J26" s="37">
        <v>3500</v>
      </c>
      <c r="K26" s="102"/>
      <c r="L26" s="103"/>
      <c r="M26" s="115">
        <f t="shared" si="0"/>
        <v>0</v>
      </c>
    </row>
    <row r="27" spans="1:20" ht="43.5" customHeight="1">
      <c r="B27" s="36">
        <v>20</v>
      </c>
      <c r="C27" s="104"/>
      <c r="D27" s="301"/>
      <c r="E27" s="300"/>
      <c r="F27" s="105"/>
      <c r="G27" s="302"/>
      <c r="H27" s="300"/>
      <c r="I27" s="101"/>
      <c r="J27" s="37">
        <v>3500</v>
      </c>
      <c r="K27" s="102"/>
      <c r="L27" s="103"/>
      <c r="M27" s="115">
        <f t="shared" si="0"/>
        <v>0</v>
      </c>
      <c r="R27" t="s">
        <v>118</v>
      </c>
    </row>
    <row r="28" spans="1:20" ht="43.5" customHeight="1">
      <c r="B28" s="36">
        <v>21</v>
      </c>
      <c r="C28" s="104"/>
      <c r="D28" s="301"/>
      <c r="E28" s="300"/>
      <c r="F28" s="105"/>
      <c r="G28" s="302"/>
      <c r="H28" s="300"/>
      <c r="I28" s="101"/>
      <c r="J28" s="37">
        <v>3500</v>
      </c>
      <c r="K28" s="102"/>
      <c r="L28" s="103"/>
      <c r="M28" s="115">
        <f t="shared" si="0"/>
        <v>0</v>
      </c>
      <c r="R28" s="40"/>
      <c r="S28" s="40" t="s">
        <v>96</v>
      </c>
      <c r="T28" s="40" t="s">
        <v>33</v>
      </c>
    </row>
    <row r="29" spans="1:20" ht="43.5" customHeight="1">
      <c r="B29" s="36">
        <v>22</v>
      </c>
      <c r="C29" s="104"/>
      <c r="D29" s="301"/>
      <c r="E29" s="300"/>
      <c r="F29" s="105"/>
      <c r="G29" s="302"/>
      <c r="H29" s="300"/>
      <c r="I29" s="101"/>
      <c r="J29" s="37">
        <v>3500</v>
      </c>
      <c r="K29" s="102"/>
      <c r="L29" s="103"/>
      <c r="M29" s="115">
        <f t="shared" si="0"/>
        <v>0</v>
      </c>
      <c r="R29" s="39" t="s">
        <v>117</v>
      </c>
      <c r="S29" s="40">
        <f>COUNTIF($F$8:$F$100,R29)</f>
        <v>0</v>
      </c>
      <c r="T29" s="40">
        <f>SUMIF($F$8:$F$100,R29,$M$8:$M$100)</f>
        <v>0</v>
      </c>
    </row>
    <row r="30" spans="1:20" ht="43.5" customHeight="1">
      <c r="B30" s="36">
        <v>23</v>
      </c>
      <c r="C30" s="104"/>
      <c r="D30" s="301"/>
      <c r="E30" s="300"/>
      <c r="F30" s="105"/>
      <c r="G30" s="302"/>
      <c r="H30" s="300"/>
      <c r="I30" s="101"/>
      <c r="J30" s="37">
        <v>3500</v>
      </c>
      <c r="K30" s="102"/>
      <c r="L30" s="103"/>
      <c r="M30" s="115">
        <f t="shared" si="0"/>
        <v>0</v>
      </c>
      <c r="R30" s="39" t="s">
        <v>119</v>
      </c>
      <c r="S30" s="40">
        <f t="shared" ref="S30:S34" si="1">COUNTIF($F$8:$F$100,R30)</f>
        <v>0</v>
      </c>
      <c r="T30" s="40">
        <f t="shared" ref="T30:T34" si="2">SUMIF($F$8:$F$100,R30,$M$8:$M$100)</f>
        <v>0</v>
      </c>
    </row>
    <row r="31" spans="1:20" ht="43.5" customHeight="1">
      <c r="B31" s="36">
        <v>24</v>
      </c>
      <c r="C31" s="104"/>
      <c r="D31" s="301"/>
      <c r="E31" s="300"/>
      <c r="F31" s="105"/>
      <c r="G31" s="302"/>
      <c r="H31" s="300"/>
      <c r="I31" s="101"/>
      <c r="J31" s="37">
        <v>3500</v>
      </c>
      <c r="K31" s="102"/>
      <c r="L31" s="103"/>
      <c r="M31" s="115">
        <f t="shared" si="0"/>
        <v>0</v>
      </c>
      <c r="R31" s="39" t="s">
        <v>120</v>
      </c>
      <c r="S31" s="40">
        <f t="shared" si="1"/>
        <v>0</v>
      </c>
      <c r="T31" s="40">
        <f t="shared" si="2"/>
        <v>0</v>
      </c>
    </row>
    <row r="32" spans="1:20" ht="43.5" customHeight="1">
      <c r="B32" s="36">
        <v>25</v>
      </c>
      <c r="C32" s="104"/>
      <c r="D32" s="301"/>
      <c r="E32" s="300"/>
      <c r="F32" s="105"/>
      <c r="G32" s="302"/>
      <c r="H32" s="300"/>
      <c r="I32" s="101"/>
      <c r="J32" s="37">
        <v>3500</v>
      </c>
      <c r="K32" s="102"/>
      <c r="L32" s="103"/>
      <c r="M32" s="115">
        <f t="shared" si="0"/>
        <v>0</v>
      </c>
      <c r="R32" s="39" t="s">
        <v>121</v>
      </c>
      <c r="S32" s="40">
        <f t="shared" si="1"/>
        <v>0</v>
      </c>
      <c r="T32" s="40">
        <f t="shared" si="2"/>
        <v>0</v>
      </c>
    </row>
    <row r="33" spans="2:20" ht="43.5" customHeight="1">
      <c r="B33" s="36">
        <v>26</v>
      </c>
      <c r="C33" s="104"/>
      <c r="D33" s="301"/>
      <c r="E33" s="300"/>
      <c r="F33" s="105"/>
      <c r="G33" s="302"/>
      <c r="H33" s="300"/>
      <c r="I33" s="101"/>
      <c r="J33" s="37">
        <v>3500</v>
      </c>
      <c r="K33" s="102"/>
      <c r="L33" s="103"/>
      <c r="M33" s="115">
        <f t="shared" si="0"/>
        <v>0</v>
      </c>
      <c r="R33" s="39" t="s">
        <v>122</v>
      </c>
      <c r="S33" s="40">
        <f t="shared" si="1"/>
        <v>0</v>
      </c>
      <c r="T33" s="40">
        <f t="shared" si="2"/>
        <v>0</v>
      </c>
    </row>
    <row r="34" spans="2:20" ht="43.5" customHeight="1">
      <c r="B34" s="36">
        <v>27</v>
      </c>
      <c r="C34" s="104"/>
      <c r="D34" s="301"/>
      <c r="E34" s="300"/>
      <c r="F34" s="105"/>
      <c r="G34" s="302"/>
      <c r="H34" s="300"/>
      <c r="I34" s="101"/>
      <c r="J34" s="37">
        <v>3500</v>
      </c>
      <c r="K34" s="102"/>
      <c r="L34" s="103"/>
      <c r="M34" s="115">
        <f t="shared" si="0"/>
        <v>0</v>
      </c>
      <c r="R34" s="39" t="s">
        <v>123</v>
      </c>
      <c r="S34" s="40">
        <f t="shared" si="1"/>
        <v>0</v>
      </c>
      <c r="T34" s="40">
        <f t="shared" si="2"/>
        <v>0</v>
      </c>
    </row>
    <row r="35" spans="2:20" ht="43.5" customHeight="1">
      <c r="B35" s="36">
        <v>28</v>
      </c>
      <c r="C35" s="104"/>
      <c r="D35" s="301"/>
      <c r="E35" s="300"/>
      <c r="F35" s="105"/>
      <c r="G35" s="302"/>
      <c r="H35" s="300"/>
      <c r="I35" s="101"/>
      <c r="J35" s="37">
        <v>3500</v>
      </c>
      <c r="K35" s="102"/>
      <c r="L35" s="103"/>
      <c r="M35" s="115">
        <f t="shared" si="0"/>
        <v>0</v>
      </c>
      <c r="R35" s="39"/>
      <c r="S35" s="40"/>
      <c r="T35" s="40"/>
    </row>
    <row r="36" spans="2:20" ht="43.5" customHeight="1">
      <c r="B36" s="36">
        <v>29</v>
      </c>
      <c r="C36" s="104"/>
      <c r="D36" s="301"/>
      <c r="E36" s="300"/>
      <c r="F36" s="105"/>
      <c r="G36" s="302"/>
      <c r="H36" s="300"/>
      <c r="I36" s="101"/>
      <c r="J36" s="37">
        <v>3500</v>
      </c>
      <c r="K36" s="102"/>
      <c r="L36" s="103"/>
      <c r="M36" s="115">
        <f t="shared" si="0"/>
        <v>0</v>
      </c>
      <c r="R36" s="39"/>
      <c r="S36" s="40"/>
      <c r="T36" s="40"/>
    </row>
    <row r="37" spans="2:20" ht="43.5" customHeight="1">
      <c r="B37" s="36">
        <v>30</v>
      </c>
      <c r="C37" s="104"/>
      <c r="D37" s="301"/>
      <c r="E37" s="300"/>
      <c r="F37" s="105"/>
      <c r="G37" s="302"/>
      <c r="H37" s="300"/>
      <c r="I37" s="101"/>
      <c r="J37" s="37">
        <v>3500</v>
      </c>
      <c r="K37" s="102"/>
      <c r="L37" s="103"/>
      <c r="M37" s="115">
        <f t="shared" si="0"/>
        <v>0</v>
      </c>
      <c r="R37" s="39"/>
      <c r="S37" s="40"/>
      <c r="T37" s="40"/>
    </row>
    <row r="38" spans="2:20" ht="43.5" customHeight="1">
      <c r="B38" s="36">
        <v>31</v>
      </c>
      <c r="C38" s="104"/>
      <c r="D38" s="301"/>
      <c r="E38" s="300"/>
      <c r="F38" s="105"/>
      <c r="G38" s="302"/>
      <c r="H38" s="300"/>
      <c r="I38" s="101"/>
      <c r="J38" s="37">
        <v>3500</v>
      </c>
      <c r="K38" s="102"/>
      <c r="L38" s="103"/>
      <c r="M38" s="115">
        <f t="shared" si="0"/>
        <v>0</v>
      </c>
      <c r="R38" s="39"/>
      <c r="S38" s="40"/>
      <c r="T38" s="40"/>
    </row>
    <row r="39" spans="2:20" ht="43.5" customHeight="1">
      <c r="B39" s="36">
        <v>32</v>
      </c>
      <c r="C39" s="104"/>
      <c r="D39" s="301"/>
      <c r="E39" s="300"/>
      <c r="F39" s="105"/>
      <c r="G39" s="302"/>
      <c r="H39" s="300"/>
      <c r="I39" s="101"/>
      <c r="J39" s="37">
        <v>3500</v>
      </c>
      <c r="K39" s="102"/>
      <c r="L39" s="103"/>
      <c r="M39" s="115">
        <f t="shared" si="0"/>
        <v>0</v>
      </c>
      <c r="R39" s="39"/>
      <c r="S39" s="40"/>
      <c r="T39" s="40"/>
    </row>
    <row r="40" spans="2:20" ht="43.5" customHeight="1">
      <c r="B40" s="36">
        <v>33</v>
      </c>
      <c r="C40" s="104"/>
      <c r="D40" s="301"/>
      <c r="E40" s="300"/>
      <c r="F40" s="105"/>
      <c r="G40" s="302"/>
      <c r="H40" s="300"/>
      <c r="I40" s="101"/>
      <c r="J40" s="37">
        <v>3500</v>
      </c>
      <c r="K40" s="102"/>
      <c r="L40" s="103"/>
      <c r="M40" s="115">
        <f t="shared" si="0"/>
        <v>0</v>
      </c>
      <c r="R40" s="39"/>
      <c r="S40" s="40"/>
      <c r="T40" s="40"/>
    </row>
    <row r="41" spans="2:20" ht="43.5" customHeight="1">
      <c r="B41" s="36">
        <v>34</v>
      </c>
      <c r="C41" s="104"/>
      <c r="D41" s="301"/>
      <c r="E41" s="300"/>
      <c r="F41" s="105"/>
      <c r="G41" s="302"/>
      <c r="H41" s="300"/>
      <c r="I41" s="101"/>
      <c r="J41" s="37">
        <v>3500</v>
      </c>
      <c r="K41" s="102"/>
      <c r="L41" s="103"/>
      <c r="M41" s="115">
        <f t="shared" si="0"/>
        <v>0</v>
      </c>
      <c r="R41" s="39"/>
      <c r="S41" s="40"/>
      <c r="T41" s="40"/>
    </row>
    <row r="42" spans="2:20" ht="43.5" customHeight="1">
      <c r="B42" s="36">
        <v>35</v>
      </c>
      <c r="C42" s="104"/>
      <c r="D42" s="301"/>
      <c r="E42" s="300"/>
      <c r="F42" s="105"/>
      <c r="G42" s="302"/>
      <c r="H42" s="300"/>
      <c r="I42" s="101"/>
      <c r="J42" s="37">
        <v>3500</v>
      </c>
      <c r="K42" s="102"/>
      <c r="L42" s="103"/>
      <c r="M42" s="115">
        <f t="shared" si="0"/>
        <v>0</v>
      </c>
      <c r="R42" s="39"/>
      <c r="S42" s="40"/>
      <c r="T42" s="40"/>
    </row>
    <row r="43" spans="2:20" ht="43.5" customHeight="1">
      <c r="B43" s="36">
        <v>36</v>
      </c>
      <c r="C43" s="104"/>
      <c r="D43" s="301"/>
      <c r="E43" s="300"/>
      <c r="F43" s="105"/>
      <c r="G43" s="302"/>
      <c r="H43" s="300"/>
      <c r="I43" s="101"/>
      <c r="J43" s="37">
        <v>3500</v>
      </c>
      <c r="K43" s="102"/>
      <c r="L43" s="103"/>
      <c r="M43" s="115">
        <f t="shared" si="0"/>
        <v>0</v>
      </c>
      <c r="R43" s="39"/>
      <c r="S43" s="40"/>
      <c r="T43" s="40"/>
    </row>
    <row r="44" spans="2:20" ht="43.5" customHeight="1">
      <c r="B44" s="36">
        <v>37</v>
      </c>
      <c r="C44" s="104"/>
      <c r="D44" s="301"/>
      <c r="E44" s="300"/>
      <c r="F44" s="105"/>
      <c r="G44" s="302"/>
      <c r="H44" s="300"/>
      <c r="I44" s="101"/>
      <c r="J44" s="37">
        <v>3500</v>
      </c>
      <c r="K44" s="102"/>
      <c r="L44" s="103"/>
      <c r="M44" s="115">
        <f t="shared" si="0"/>
        <v>0</v>
      </c>
      <c r="R44" s="39"/>
      <c r="S44" s="40"/>
      <c r="T44" s="40"/>
    </row>
    <row r="45" spans="2:20" ht="43.5" customHeight="1">
      <c r="B45" s="36">
        <v>38</v>
      </c>
      <c r="C45" s="104"/>
      <c r="D45" s="301"/>
      <c r="E45" s="300"/>
      <c r="F45" s="105"/>
      <c r="G45" s="302"/>
      <c r="H45" s="300"/>
      <c r="I45" s="101"/>
      <c r="J45" s="37">
        <v>3500</v>
      </c>
      <c r="K45" s="102"/>
      <c r="L45" s="103"/>
      <c r="M45" s="115">
        <f t="shared" si="0"/>
        <v>0</v>
      </c>
      <c r="R45" s="39"/>
      <c r="S45" s="40"/>
      <c r="T45" s="40"/>
    </row>
    <row r="46" spans="2:20" ht="43.5" customHeight="1">
      <c r="B46" s="36">
        <v>39</v>
      </c>
      <c r="C46" s="104"/>
      <c r="D46" s="301"/>
      <c r="E46" s="300"/>
      <c r="F46" s="105"/>
      <c r="G46" s="302"/>
      <c r="H46" s="300"/>
      <c r="I46" s="101"/>
      <c r="J46" s="37">
        <v>3500</v>
      </c>
      <c r="K46" s="102"/>
      <c r="L46" s="103"/>
      <c r="M46" s="115">
        <f t="shared" si="0"/>
        <v>0</v>
      </c>
      <c r="R46" s="39"/>
      <c r="S46" s="40"/>
      <c r="T46" s="40"/>
    </row>
    <row r="47" spans="2:20" ht="43.5" customHeight="1" thickBot="1">
      <c r="B47" s="36">
        <v>40</v>
      </c>
      <c r="C47" s="104"/>
      <c r="D47" s="301"/>
      <c r="E47" s="300"/>
      <c r="F47" s="105"/>
      <c r="G47" s="302"/>
      <c r="H47" s="300"/>
      <c r="I47" s="101"/>
      <c r="J47" s="37">
        <v>3500</v>
      </c>
      <c r="K47" s="102"/>
      <c r="L47" s="103"/>
      <c r="M47" s="100">
        <f>ROUNDDOWN(J47*K47/12*L47/100,0)</f>
        <v>0</v>
      </c>
    </row>
  </sheetData>
  <mergeCells count="13">
    <mergeCell ref="G6:G7"/>
    <mergeCell ref="B4:C4"/>
    <mergeCell ref="D4:F4"/>
    <mergeCell ref="B6:B7"/>
    <mergeCell ref="C6:C7"/>
    <mergeCell ref="D6:D7"/>
    <mergeCell ref="E6:E7"/>
    <mergeCell ref="F6:F7"/>
    <mergeCell ref="H6:H7"/>
    <mergeCell ref="I6:I7"/>
    <mergeCell ref="J6:J7"/>
    <mergeCell ref="K6:K7"/>
    <mergeCell ref="L6:L7"/>
  </mergeCells>
  <phoneticPr fontId="3" type="Hiragana"/>
  <conditionalFormatting sqref="M2:M4">
    <cfRule type="cellIs" dxfId="32" priority="28" operator="equal">
      <formula>0</formula>
    </cfRule>
  </conditionalFormatting>
  <conditionalFormatting sqref="C9:C47">
    <cfRule type="containsBlanks" dxfId="30" priority="25">
      <formula>LEN(TRIM(C9))=0</formula>
    </cfRule>
  </conditionalFormatting>
  <conditionalFormatting sqref="F8:F47">
    <cfRule type="containsBlanks" dxfId="27" priority="22">
      <formula>LEN(TRIM(F8))=0</formula>
    </cfRule>
  </conditionalFormatting>
  <conditionalFormatting sqref="I8:I47">
    <cfRule type="containsBlanks" dxfId="26" priority="21">
      <formula>LEN(TRIM(I8))=0</formula>
    </cfRule>
  </conditionalFormatting>
  <conditionalFormatting sqref="K9">
    <cfRule type="containsBlanks" dxfId="25" priority="20">
      <formula>LEN(TRIM(K9))=0</formula>
    </cfRule>
  </conditionalFormatting>
  <conditionalFormatting sqref="L9">
    <cfRule type="containsBlanks" dxfId="24" priority="19">
      <formula>LEN(TRIM(L9))=0</formula>
    </cfRule>
  </conditionalFormatting>
  <conditionalFormatting sqref="K11:K47">
    <cfRule type="containsBlanks" dxfId="23" priority="16">
      <formula>LEN(TRIM(K11))=0</formula>
    </cfRule>
  </conditionalFormatting>
  <conditionalFormatting sqref="K8">
    <cfRule type="containsBlanks" dxfId="22" priority="15">
      <formula>LEN(TRIM(K8))=0</formula>
    </cfRule>
  </conditionalFormatting>
  <conditionalFormatting sqref="L8">
    <cfRule type="containsBlanks" dxfId="21" priority="14">
      <formula>LEN(TRIM(L8))=0</formula>
    </cfRule>
  </conditionalFormatting>
  <conditionalFormatting sqref="L11:L47">
    <cfRule type="containsBlanks" dxfId="20" priority="13">
      <formula>LEN(TRIM(L11))=0</formula>
    </cfRule>
  </conditionalFormatting>
  <conditionalFormatting sqref="K10">
    <cfRule type="containsBlanks" dxfId="19" priority="11">
      <formula>LEN(TRIM(K10))=0</formula>
    </cfRule>
  </conditionalFormatting>
  <conditionalFormatting sqref="L10">
    <cfRule type="containsBlanks" dxfId="18" priority="10">
      <formula>LEN(TRIM(L10))=0</formula>
    </cfRule>
  </conditionalFormatting>
  <conditionalFormatting sqref="E8">
    <cfRule type="containsBlanks" dxfId="17" priority="9">
      <formula>LEN(TRIM(E8))=0</formula>
    </cfRule>
  </conditionalFormatting>
  <conditionalFormatting sqref="G8">
    <cfRule type="containsBlanks" dxfId="16" priority="8">
      <formula>LEN(TRIM(G8))=0</formula>
    </cfRule>
  </conditionalFormatting>
  <conditionalFormatting sqref="H8">
    <cfRule type="containsBlanks" dxfId="15" priority="7">
      <formula>LEN(TRIM(H8))=0</formula>
    </cfRule>
  </conditionalFormatting>
  <conditionalFormatting sqref="C8">
    <cfRule type="containsBlanks" dxfId="14" priority="6">
      <formula>LEN(TRIM(C8))=0</formula>
    </cfRule>
  </conditionalFormatting>
  <conditionalFormatting sqref="D8">
    <cfRule type="containsBlanks" dxfId="13" priority="5">
      <formula>LEN(TRIM(D8))=0</formula>
    </cfRule>
  </conditionalFormatting>
  <conditionalFormatting sqref="E9:E47">
    <cfRule type="containsBlanks" dxfId="5" priority="4">
      <formula>LEN(TRIM(E9))=0</formula>
    </cfRule>
  </conditionalFormatting>
  <conditionalFormatting sqref="D9:D47">
    <cfRule type="containsBlanks" dxfId="4" priority="3">
      <formula>LEN(TRIM(D9))=0</formula>
    </cfRule>
  </conditionalFormatting>
  <conditionalFormatting sqref="G9:G47">
    <cfRule type="containsBlanks" dxfId="1" priority="2">
      <formula>LEN(TRIM(G9))=0</formula>
    </cfRule>
  </conditionalFormatting>
  <conditionalFormatting sqref="H9:H47">
    <cfRule type="containsBlanks" dxfId="0" priority="1">
      <formula>LEN(TRIM(H9))=0</formula>
    </cfRule>
  </conditionalFormatting>
  <dataValidations count="3">
    <dataValidation imeMode="disabled" allowBlank="1" showInputMessage="1" showErrorMessage="1" sqref="K8:L47 C9:C47" xr:uid="{0D490A67-3278-4C40-B189-16F969E00260}"/>
    <dataValidation type="list" imeMode="disabled" allowBlank="1" showInputMessage="1" showErrorMessage="1" sqref="F8:F47" xr:uid="{26A17A45-3DA3-4DC8-A114-FC60A282CF9F}">
      <formula1>"訪問介護事業所,訪問入浴介護事業所,訪問看護事業所,訪問リハビリテーション事業所,定期巡回・随時対応型訪問介護看護事業所,居宅介護支援事業所"</formula1>
    </dataValidation>
    <dataValidation type="list" imeMode="disabled" allowBlank="1" showInputMessage="1" showErrorMessage="1" sqref="I8:I47" xr:uid="{6A8F0A31-F890-4EFA-907F-C8870804768E}">
      <formula1>"社用車,私用車"</formula1>
    </dataValidation>
  </dataValidations>
  <printOptions horizontalCentered="1"/>
  <pageMargins left="0.39370078740157483" right="0.39370078740157483" top="0.39370078740157483" bottom="0.35433070866141736" header="0.31496062992125984" footer="0.31496062992125984"/>
  <pageSetup paperSize="9" scale="55" orientation="landscape" cellComments="asDisplayed" r:id="rId1"/>
  <rowBreaks count="1" manualBreakCount="1">
    <brk id="27"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（入力の前にお読みください）本申請書の使い方</vt:lpstr>
      <vt:lpstr>総括表</vt:lpstr>
      <vt:lpstr>請求書</vt:lpstr>
      <vt:lpstr>委任状（申請者と口座名義人が違う場合に押印提出）</vt:lpstr>
      <vt:lpstr>車両別申請額一覧（別紙１）</vt:lpstr>
      <vt:lpstr>'車両別申請額一覧（別紙１）'!Print_Area</vt:lpstr>
      <vt:lpstr>請求書!Print_Area</vt:lpstr>
      <vt:lpstr>'車両別申請額一覧（別紙１）'!Print_Titles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阿部　幸</cp:lastModifiedBy>
  <cp:lastPrinted>2023-09-29T09:27:48Z</cp:lastPrinted>
  <dcterms:created xsi:type="dcterms:W3CDTF">2018-06-19T01:27:02Z</dcterms:created>
  <dcterms:modified xsi:type="dcterms:W3CDTF">2023-10-04T01:38:16Z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2022-11-14T02:46:14Z</vt:filetime>
  </property>
</Properties>
</file>