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10.16.10.196\disk1\01 農政班\04 施設・機械導入等\03 市\23 農作物獣害対策事業\R08\"/>
    </mc:Choice>
  </mc:AlternateContent>
  <xr:revisionPtr revIDLastSave="0" documentId="13_ncr:1_{6A1B09A4-E0C5-4F58-90E3-C87CA7E87DFD}" xr6:coauthVersionLast="47" xr6:coauthVersionMax="47" xr10:uidLastSave="{00000000-0000-0000-0000-000000000000}"/>
  <bookViews>
    <workbookView xWindow="-120" yWindow="-120" windowWidth="29040" windowHeight="15720" xr2:uid="{00000000-000D-0000-FFFF-FFFF00000000}"/>
  </bookViews>
  <sheets>
    <sheet name="様式第１号" sheetId="10" r:id="rId1"/>
    <sheet name="記入例" sheetId="8" r:id="rId2"/>
    <sheet name="配置図" sheetId="9" r:id="rId3"/>
    <sheet name="コード" sheetId="3" state="hidden" r:id="rId4"/>
  </sheets>
  <externalReferences>
    <externalReference r:id="rId5"/>
    <externalReference r:id="rId6"/>
    <externalReference r:id="rId7"/>
  </externalReferences>
  <definedNames>
    <definedName name="_Fill" localSheetId="1" hidden="1">#REF!</definedName>
    <definedName name="_Fill" localSheetId="2" hidden="1">#REF!</definedName>
    <definedName name="_Fill" localSheetId="0" hidden="1">#REF!</definedName>
    <definedName name="_Fill" hidden="1">#REF!</definedName>
    <definedName name="_xlnm.Print_Area" localSheetId="2">配置図!$A$1:$Q$34</definedName>
    <definedName name="_xlnm.Print_Area" localSheetId="0">様式第１号!$A$1:$R$44</definedName>
    <definedName name="メニュー">コード!$A$2:$A$10</definedName>
    <definedName name="メニューCD" localSheetId="1">[1]H30明細!#REF!</definedName>
    <definedName name="メニューCD" localSheetId="2">[1]H30明細!#REF!</definedName>
    <definedName name="メニューCD" localSheetId="0">[1]H30明細!#REF!</definedName>
    <definedName name="メニューCD">[1]H30明細!#REF!</definedName>
    <definedName name="メニュー一覧">[1]コード!$E$14:$G$19</definedName>
    <definedName name="経営体区分">コード!$A$13:$A$22</definedName>
    <definedName name="県補助">[1]H30明細!$AB$6:$AB$50</definedName>
    <definedName name="再提出">[2]コード!$E$28:$F$35</definedName>
    <definedName name="採否" localSheetId="1">[1]H30明細!#REF!</definedName>
    <definedName name="採否" localSheetId="2">[1]H30明細!#REF!</definedName>
    <definedName name="採否" localSheetId="0">[1]H30明細!#REF!</definedName>
    <definedName name="採否">[1]H30明細!#REF!</definedName>
    <definedName name="市町村">[1]コード!$B$4:$D$28</definedName>
    <definedName name="市町村リスト">[1]コード!$B$4:$B$28</definedName>
    <definedName name="執行CD">[3]明細!$AK$6:$AK$780</definedName>
    <definedName name="主体">[1]コード!$E$28:$F$35</definedName>
    <definedName name="振興局">[1]H30明細!$G$6:$G$50</definedName>
    <definedName name="地域一覧">[1]コード!$E$4:$F$11</definedName>
    <definedName name="配分額一覧">[3]振興局別!$E$76:$L$80</definedName>
    <definedName name="品目_果樹">コード!$E$3:$E$9</definedName>
    <definedName name="品目_花き">コード!$D$3:$D$8</definedName>
    <definedName name="品目_新規就農">コード!$I$3:$I$6</definedName>
    <definedName name="品目_地域特認">コード!$H$3:$H$5</definedName>
    <definedName name="品目_畜産">コード!$G$3:$G$6</definedName>
    <definedName name="品目_土地利用型作物">コード!$F$3:$F$6</definedName>
    <definedName name="品目_野菜">コード!$C$3:$C$14</definedName>
    <definedName name="品目CD" localSheetId="1">[1]H30明細!#REF!</definedName>
    <definedName name="品目CD" localSheetId="2">[1]H30明細!#REF!</definedName>
    <definedName name="品目CD" localSheetId="0">[1]H30明細!#REF!</definedName>
    <definedName name="品目CD">[1]H30明細!#REF!</definedName>
    <definedName name="品目リスト">[1]コード!$I$4:$I$41</definedName>
    <definedName name="品目一覧">[1]コード!$I$4:$Q$41</definedName>
    <definedName name="品目区分">[1]H30明細!$R$6:$R$50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10" l="1"/>
  <c r="K30" i="10"/>
  <c r="K29" i="10"/>
  <c r="K28" i="10"/>
  <c r="K27" i="10"/>
  <c r="K31" i="10" l="1"/>
  <c r="N31" i="10" s="1"/>
  <c r="Q31" i="10" s="1"/>
  <c r="J31" i="8"/>
  <c r="K29" i="8"/>
  <c r="K28" i="8"/>
  <c r="K27" i="8"/>
  <c r="K31" i="8" l="1"/>
  <c r="N31" i="8" s="1"/>
  <c r="Q31" i="8" s="1"/>
</calcChain>
</file>

<file path=xl/sharedStrings.xml><?xml version="1.0" encoding="utf-8"?>
<sst xmlns="http://schemas.openxmlformats.org/spreadsheetml/2006/main" count="216" uniqueCount="139">
  <si>
    <t>様式第１号</t>
    <rPh sb="0" eb="2">
      <t>ヨウシキ</t>
    </rPh>
    <rPh sb="2" eb="3">
      <t>ダイ</t>
    </rPh>
    <rPh sb="4" eb="5">
      <t>ゴウ</t>
    </rPh>
    <phoneticPr fontId="1"/>
  </si>
  <si>
    <t>農作物等獣害防止対策事業実施計画書</t>
    <rPh sb="0" eb="3">
      <t>ノウサクモツ</t>
    </rPh>
    <rPh sb="3" eb="4">
      <t>トウ</t>
    </rPh>
    <rPh sb="4" eb="6">
      <t>ジュウガイ</t>
    </rPh>
    <rPh sb="6" eb="8">
      <t>ボウシ</t>
    </rPh>
    <rPh sb="8" eb="10">
      <t>タイサク</t>
    </rPh>
    <rPh sb="10" eb="12">
      <t>ジギョウ</t>
    </rPh>
    <rPh sb="16" eb="17">
      <t>ショ</t>
    </rPh>
    <phoneticPr fontId="1"/>
  </si>
  <si>
    <t>事業実施年度</t>
    <rPh sb="0" eb="2">
      <t>ジギョウ</t>
    </rPh>
    <rPh sb="2" eb="4">
      <t>ジッシ</t>
    </rPh>
    <rPh sb="4" eb="6">
      <t>ネンド</t>
    </rPh>
    <phoneticPr fontId="4"/>
  </si>
  <si>
    <t>１　事業実施主体</t>
    <rPh sb="2" eb="4">
      <t>ジギョウ</t>
    </rPh>
    <rPh sb="4" eb="6">
      <t>ジッシ</t>
    </rPh>
    <rPh sb="6" eb="8">
      <t>シュタイ</t>
    </rPh>
    <phoneticPr fontId="1"/>
  </si>
  <si>
    <t>氏名（名称）</t>
    <rPh sb="0" eb="2">
      <t>シメイ</t>
    </rPh>
    <rPh sb="3" eb="5">
      <t>メイショウ</t>
    </rPh>
    <phoneticPr fontId="1"/>
  </si>
  <si>
    <t>代表者名</t>
    <rPh sb="0" eb="3">
      <t>ダイヒョウシャ</t>
    </rPh>
    <rPh sb="3" eb="4">
      <t>メイ</t>
    </rPh>
    <phoneticPr fontId="1"/>
  </si>
  <si>
    <t>住所</t>
    <rPh sb="0" eb="2">
      <t>ジュウショ</t>
    </rPh>
    <phoneticPr fontId="1"/>
  </si>
  <si>
    <t>電話番号</t>
    <rPh sb="0" eb="2">
      <t>デンワ</t>
    </rPh>
    <rPh sb="2" eb="4">
      <t>バンゴウ</t>
    </rPh>
    <phoneticPr fontId="1"/>
  </si>
  <si>
    <t>経営体区分</t>
    <rPh sb="0" eb="3">
      <t>ケイエイタイ</t>
    </rPh>
    <rPh sb="3" eb="5">
      <t>クブン</t>
    </rPh>
    <phoneticPr fontId="1"/>
  </si>
  <si>
    <t>２　事業の目的</t>
    <rPh sb="2" eb="4">
      <t>ジギョウ</t>
    </rPh>
    <rPh sb="5" eb="7">
      <t>モクテキ</t>
    </rPh>
    <phoneticPr fontId="1"/>
  </si>
  <si>
    <t>３　作物の生産・販売計画</t>
    <rPh sb="2" eb="4">
      <t>サクモツ</t>
    </rPh>
    <rPh sb="5" eb="7">
      <t>セイサン</t>
    </rPh>
    <rPh sb="8" eb="10">
      <t>ハンバイ</t>
    </rPh>
    <rPh sb="10" eb="12">
      <t>ケイカク</t>
    </rPh>
    <phoneticPr fontId="1"/>
  </si>
  <si>
    <t>年度</t>
    <rPh sb="0" eb="2">
      <t>ネンド</t>
    </rPh>
    <phoneticPr fontId="1"/>
  </si>
  <si>
    <t>品目</t>
    <rPh sb="0" eb="2">
      <t>ヒンモク</t>
    </rPh>
    <phoneticPr fontId="1"/>
  </si>
  <si>
    <t>作付面積等</t>
    <rPh sb="0" eb="2">
      <t>サクツ</t>
    </rPh>
    <rPh sb="2" eb="4">
      <t>メンセキ</t>
    </rPh>
    <rPh sb="4" eb="5">
      <t>トウ</t>
    </rPh>
    <phoneticPr fontId="1"/>
  </si>
  <si>
    <t>販売量</t>
    <rPh sb="0" eb="3">
      <t>ハンバイリョウ</t>
    </rPh>
    <phoneticPr fontId="1"/>
  </si>
  <si>
    <t>主な販売先</t>
    <rPh sb="0" eb="1">
      <t>オモ</t>
    </rPh>
    <rPh sb="2" eb="5">
      <t>ハンバイサキ</t>
    </rPh>
    <phoneticPr fontId="1"/>
  </si>
  <si>
    <t>農地の位置</t>
    <rPh sb="0" eb="2">
      <t>ノウチ</t>
    </rPh>
    <rPh sb="3" eb="5">
      <t>イチ</t>
    </rPh>
    <phoneticPr fontId="1"/>
  </si>
  <si>
    <t>農地の所有</t>
    <rPh sb="0" eb="2">
      <t>ノウチ</t>
    </rPh>
    <rPh sb="3" eb="5">
      <t>ショユウ</t>
    </rPh>
    <phoneticPr fontId="1"/>
  </si>
  <si>
    <t>事業実施年</t>
    <rPh sb="0" eb="2">
      <t>ジギョウ</t>
    </rPh>
    <rPh sb="2" eb="4">
      <t>ジッシ</t>
    </rPh>
    <rPh sb="4" eb="5">
      <t>ネン</t>
    </rPh>
    <phoneticPr fontId="1"/>
  </si>
  <si>
    <t>自己所有　・　借地</t>
    <rPh sb="0" eb="2">
      <t>ジコ</t>
    </rPh>
    <rPh sb="2" eb="4">
      <t>ショユウ</t>
    </rPh>
    <rPh sb="7" eb="9">
      <t>シャクチ</t>
    </rPh>
    <phoneticPr fontId="1"/>
  </si>
  <si>
    <t>（R</t>
    <phoneticPr fontId="1"/>
  </si>
  <si>
    <t>年）</t>
    <rPh sb="0" eb="1">
      <t>トシ</t>
    </rPh>
    <phoneticPr fontId="1"/>
  </si>
  <si>
    <t>４　獣害による被害状況または想定している被害</t>
    <rPh sb="2" eb="4">
      <t>ジュウガイ</t>
    </rPh>
    <rPh sb="7" eb="9">
      <t>ヒガイ</t>
    </rPh>
    <rPh sb="9" eb="11">
      <t>ジョウキョウ</t>
    </rPh>
    <rPh sb="14" eb="16">
      <t>ソウテイ</t>
    </rPh>
    <rPh sb="20" eb="22">
      <t>ヒガイ</t>
    </rPh>
    <phoneticPr fontId="1"/>
  </si>
  <si>
    <t>対象獣害</t>
    <rPh sb="0" eb="2">
      <t>タイショウ</t>
    </rPh>
    <rPh sb="2" eb="4">
      <t>ジュウガイ</t>
    </rPh>
    <phoneticPr fontId="1"/>
  </si>
  <si>
    <t>数量</t>
  </si>
  <si>
    <t>実害、または想定の区分</t>
    <rPh sb="0" eb="2">
      <t>ジツガイ</t>
    </rPh>
    <rPh sb="6" eb="8">
      <t>ソウテイ</t>
    </rPh>
    <rPh sb="9" eb="11">
      <t>クブン</t>
    </rPh>
    <phoneticPr fontId="1"/>
  </si>
  <si>
    <t>実害(　　月頃)　・　想定（　　月頃）</t>
    <rPh sb="0" eb="2">
      <t>ジツガイ</t>
    </rPh>
    <rPh sb="5" eb="6">
      <t>ガツ</t>
    </rPh>
    <rPh sb="6" eb="7">
      <t>コロ</t>
    </rPh>
    <rPh sb="11" eb="13">
      <t>ソウテイ</t>
    </rPh>
    <rPh sb="16" eb="17">
      <t>ガツ</t>
    </rPh>
    <rPh sb="17" eb="18">
      <t>コロ</t>
    </rPh>
    <phoneticPr fontId="1"/>
  </si>
  <si>
    <t>５　事業計画（実績）</t>
    <rPh sb="2" eb="4">
      <t>ジギョウ</t>
    </rPh>
    <rPh sb="4" eb="6">
      <t>ケイカク</t>
    </rPh>
    <rPh sb="7" eb="9">
      <t>ジッセキ</t>
    </rPh>
    <phoneticPr fontId="1"/>
  </si>
  <si>
    <t>単位：円</t>
    <rPh sb="0" eb="2">
      <t>タンイ</t>
    </rPh>
    <rPh sb="3" eb="4">
      <t>エン</t>
    </rPh>
    <phoneticPr fontId="1"/>
  </si>
  <si>
    <t>事業内容</t>
    <rPh sb="0" eb="2">
      <t>ジギョウ</t>
    </rPh>
    <rPh sb="2" eb="4">
      <t>ナイヨウ</t>
    </rPh>
    <phoneticPr fontId="1"/>
  </si>
  <si>
    <t>仕様等</t>
    <rPh sb="0" eb="2">
      <t>シヨウ</t>
    </rPh>
    <rPh sb="2" eb="3">
      <t>トウ</t>
    </rPh>
    <phoneticPr fontId="1"/>
  </si>
  <si>
    <t>事業費（税込）</t>
    <phoneticPr fontId="1"/>
  </si>
  <si>
    <t>事業費（税抜）</t>
    <rPh sb="0" eb="3">
      <t>ジギョウヒ</t>
    </rPh>
    <rPh sb="4" eb="5">
      <t>ゼイ</t>
    </rPh>
    <rPh sb="5" eb="6">
      <t>ヌ</t>
    </rPh>
    <phoneticPr fontId="1"/>
  </si>
  <si>
    <t>補助金</t>
    <rPh sb="0" eb="3">
      <t>ホジョキン</t>
    </rPh>
    <phoneticPr fontId="1"/>
  </si>
  <si>
    <t>自己負担</t>
    <rPh sb="0" eb="2">
      <t>ジコ</t>
    </rPh>
    <rPh sb="2" eb="4">
      <t>フタン</t>
    </rPh>
    <phoneticPr fontId="1"/>
  </si>
  <si>
    <t>電気柵</t>
    <rPh sb="0" eb="2">
      <t>デンキ</t>
    </rPh>
    <rPh sb="2" eb="3">
      <t>サク</t>
    </rPh>
    <phoneticPr fontId="1"/>
  </si>
  <si>
    <t>電源装置</t>
    <rPh sb="0" eb="2">
      <t>デンゲン</t>
    </rPh>
    <rPh sb="2" eb="4">
      <t>ソウチ</t>
    </rPh>
    <phoneticPr fontId="1"/>
  </si>
  <si>
    <t>その他</t>
    <rPh sb="2" eb="3">
      <t>タ</t>
    </rPh>
    <phoneticPr fontId="1"/>
  </si>
  <si>
    <t>計</t>
    <rPh sb="0" eb="1">
      <t>ケイ</t>
    </rPh>
    <phoneticPr fontId="1"/>
  </si>
  <si>
    <t>６　安全対策措置</t>
    <rPh sb="2" eb="4">
      <t>アンゼン</t>
    </rPh>
    <rPh sb="4" eb="6">
      <t>タイサク</t>
    </rPh>
    <rPh sb="6" eb="8">
      <t>ソチ</t>
    </rPh>
    <phoneticPr fontId="1"/>
  </si>
  <si>
    <t>７　備　　　考</t>
    <rPh sb="2" eb="3">
      <t>ソナエ</t>
    </rPh>
    <rPh sb="6" eb="7">
      <t>コウ</t>
    </rPh>
    <phoneticPr fontId="1"/>
  </si>
  <si>
    <t>８　添付書類</t>
    <rPh sb="2" eb="4">
      <t>テンプ</t>
    </rPh>
    <rPh sb="4" eb="6">
      <t>ショルイ</t>
    </rPh>
    <phoneticPr fontId="1"/>
  </si>
  <si>
    <t>必須</t>
    <rPh sb="0" eb="2">
      <t>ヒッス</t>
    </rPh>
    <phoneticPr fontId="1"/>
  </si>
  <si>
    <t>□</t>
    <phoneticPr fontId="1"/>
  </si>
  <si>
    <t>見積書(写)または購入価格が分かるもの</t>
    <rPh sb="9" eb="11">
      <t>コウニュウ</t>
    </rPh>
    <rPh sb="11" eb="13">
      <t>カカク</t>
    </rPh>
    <rPh sb="14" eb="15">
      <t>ワ</t>
    </rPh>
    <phoneticPr fontId="1"/>
  </si>
  <si>
    <t>カタログ(写)など効果が確認できるもの</t>
    <rPh sb="9" eb="11">
      <t>コウカ</t>
    </rPh>
    <rPh sb="12" eb="14">
      <t>カクニン</t>
    </rPh>
    <phoneticPr fontId="1"/>
  </si>
  <si>
    <t>設置する農地の位置図</t>
    <rPh sb="0" eb="2">
      <t>セッチ</t>
    </rPh>
    <rPh sb="4" eb="6">
      <t>ノウチ</t>
    </rPh>
    <rPh sb="7" eb="10">
      <t>イチズ</t>
    </rPh>
    <phoneticPr fontId="1"/>
  </si>
  <si>
    <t>資材の配置図</t>
    <rPh sb="0" eb="2">
      <t>シザイ</t>
    </rPh>
    <rPh sb="3" eb="5">
      <t>ハイチ</t>
    </rPh>
    <rPh sb="5" eb="6">
      <t>ズ</t>
    </rPh>
    <phoneticPr fontId="1"/>
  </si>
  <si>
    <t>令和</t>
    <rPh sb="0" eb="2">
      <t>レイワ</t>
    </rPh>
    <phoneticPr fontId="1"/>
  </si>
  <si>
    <t>由利　太郎</t>
    <rPh sb="0" eb="2">
      <t>ユリ</t>
    </rPh>
    <rPh sb="3" eb="5">
      <t>タロウ</t>
    </rPh>
    <phoneticPr fontId="1"/>
  </si>
  <si>
    <t>由利本荘市尾崎１７</t>
    <rPh sb="0" eb="5">
      <t>ユリホンジョウシ</t>
    </rPh>
    <rPh sb="5" eb="7">
      <t>オザキ</t>
    </rPh>
    <phoneticPr fontId="1"/>
  </si>
  <si>
    <t>０１８４－○○－○○○○</t>
    <phoneticPr fontId="1"/>
  </si>
  <si>
    <t>　農業者（個人）</t>
    <rPh sb="1" eb="4">
      <t>ノウギョウシャ</t>
    </rPh>
    <rPh sb="5" eb="7">
      <t>コジン</t>
    </rPh>
    <phoneticPr fontId="1"/>
  </si>
  <si>
    <t>リンゴの作付け園地の熊の進入による食害被害を防止するため、電柵を周囲に設置するもの
ミニトマトの栽培施設のアナグマの進入による食害被害を防止するため、電柵を周囲に設置するもの</t>
    <rPh sb="4" eb="6">
      <t>サクツ</t>
    </rPh>
    <rPh sb="7" eb="9">
      <t>エンチ</t>
    </rPh>
    <rPh sb="10" eb="11">
      <t>クマ</t>
    </rPh>
    <rPh sb="12" eb="14">
      <t>シンニュウ</t>
    </rPh>
    <rPh sb="17" eb="19">
      <t>ショクガイ</t>
    </rPh>
    <rPh sb="19" eb="21">
      <t>ヒガイ</t>
    </rPh>
    <rPh sb="22" eb="24">
      <t>ボウシ</t>
    </rPh>
    <rPh sb="29" eb="31">
      <t>デンサク</t>
    </rPh>
    <rPh sb="32" eb="34">
      <t>シュウイ</t>
    </rPh>
    <rPh sb="35" eb="37">
      <t>セッチ</t>
    </rPh>
    <rPh sb="48" eb="50">
      <t>サイバイ</t>
    </rPh>
    <rPh sb="50" eb="52">
      <t>シセツ</t>
    </rPh>
    <phoneticPr fontId="1"/>
  </si>
  <si>
    <t>リンゴ</t>
    <phoneticPr fontId="1"/>
  </si>
  <si>
    <t>1.5ha</t>
    <phoneticPr fontId="1"/>
  </si>
  <si>
    <t>JA</t>
    <phoneticPr fontId="1"/>
  </si>
  <si>
    <t>東由利老方字橋脇１１２番地</t>
    <rPh sb="0" eb="3">
      <t>ヒガシユリ</t>
    </rPh>
    <rPh sb="3" eb="5">
      <t>オイカタ</t>
    </rPh>
    <rPh sb="5" eb="6">
      <t>アザ</t>
    </rPh>
    <rPh sb="6" eb="7">
      <t>ハシ</t>
    </rPh>
    <rPh sb="7" eb="8">
      <t>ワキ</t>
    </rPh>
    <rPh sb="11" eb="13">
      <t>バンチ</t>
    </rPh>
    <phoneticPr fontId="1"/>
  </si>
  <si>
    <t>直売所</t>
    <rPh sb="0" eb="3">
      <t>チョクバイショ</t>
    </rPh>
    <phoneticPr fontId="1"/>
  </si>
  <si>
    <t>ミニトマト</t>
    <phoneticPr fontId="1"/>
  </si>
  <si>
    <t>熊</t>
    <rPh sb="0" eb="1">
      <t>クマ</t>
    </rPh>
    <phoneticPr fontId="1"/>
  </si>
  <si>
    <t>500kg</t>
    <phoneticPr fontId="1"/>
  </si>
  <si>
    <t>実害(１０月頃)　・　想定（　　月頃）</t>
    <rPh sb="0" eb="2">
      <t>ジツガイ</t>
    </rPh>
    <rPh sb="5" eb="6">
      <t>ガツ</t>
    </rPh>
    <rPh sb="6" eb="7">
      <t>コロ</t>
    </rPh>
    <rPh sb="11" eb="13">
      <t>ソウテイ</t>
    </rPh>
    <rPh sb="16" eb="17">
      <t>ガツ</t>
    </rPh>
    <rPh sb="17" eb="18">
      <t>コロ</t>
    </rPh>
    <phoneticPr fontId="1"/>
  </si>
  <si>
    <t>アナグマ</t>
    <phoneticPr fontId="1"/>
  </si>
  <si>
    <t>10kg</t>
    <phoneticPr fontId="1"/>
  </si>
  <si>
    <t>高さ20cm3段</t>
    <rPh sb="0" eb="1">
      <t>タカ</t>
    </rPh>
    <rPh sb="7" eb="8">
      <t>ダン</t>
    </rPh>
    <phoneticPr fontId="1"/>
  </si>
  <si>
    <t>150m</t>
    <phoneticPr fontId="1"/>
  </si>
  <si>
    <t>100V 10Ah</t>
    <phoneticPr fontId="1"/>
  </si>
  <si>
    <t>1台</t>
    <rPh sb="1" eb="2">
      <t>ダイ</t>
    </rPh>
    <phoneticPr fontId="1"/>
  </si>
  <si>
    <t>１式</t>
    <rPh sb="1" eb="2">
      <t>シキ</t>
    </rPh>
    <phoneticPr fontId="1"/>
  </si>
  <si>
    <t>　電気柵の支柱及び電柵を目に付きやすい赤色に配色された物を使用する。
　また、電柵周辺の２箇所に電流が通電している旨を表記した注意看板を設置する。</t>
    <rPh sb="1" eb="3">
      <t>デンキ</t>
    </rPh>
    <rPh sb="3" eb="4">
      <t>サク</t>
    </rPh>
    <rPh sb="5" eb="7">
      <t>シチュウ</t>
    </rPh>
    <rPh sb="7" eb="8">
      <t>オヨ</t>
    </rPh>
    <rPh sb="9" eb="11">
      <t>デンサク</t>
    </rPh>
    <rPh sb="12" eb="13">
      <t>メ</t>
    </rPh>
    <rPh sb="14" eb="15">
      <t>ツ</t>
    </rPh>
    <rPh sb="19" eb="21">
      <t>アカイロ</t>
    </rPh>
    <rPh sb="22" eb="24">
      <t>ハイショク</t>
    </rPh>
    <rPh sb="27" eb="28">
      <t>モノ</t>
    </rPh>
    <rPh sb="29" eb="31">
      <t>シヨウ</t>
    </rPh>
    <rPh sb="39" eb="41">
      <t>デンサク</t>
    </rPh>
    <rPh sb="41" eb="43">
      <t>シュウヘン</t>
    </rPh>
    <rPh sb="45" eb="47">
      <t>カショ</t>
    </rPh>
    <rPh sb="48" eb="50">
      <t>デンリュウ</t>
    </rPh>
    <rPh sb="51" eb="53">
      <t>ツウデン</t>
    </rPh>
    <rPh sb="57" eb="58">
      <t>ムネ</t>
    </rPh>
    <rPh sb="59" eb="61">
      <t>ヒョウキ</t>
    </rPh>
    <rPh sb="63" eb="65">
      <t>チュウイ</t>
    </rPh>
    <rPh sb="65" eb="67">
      <t>カンバン</t>
    </rPh>
    <rPh sb="68" eb="70">
      <t>セッチ</t>
    </rPh>
    <phoneticPr fontId="1"/>
  </si>
  <si>
    <t>農作物等獣害防止対策事業実施計画書　配置図</t>
    <rPh sb="0" eb="3">
      <t>ノウサクモツ</t>
    </rPh>
    <rPh sb="3" eb="4">
      <t>トウ</t>
    </rPh>
    <rPh sb="4" eb="6">
      <t>ジュウガイ</t>
    </rPh>
    <rPh sb="6" eb="8">
      <t>ボウシ</t>
    </rPh>
    <rPh sb="8" eb="10">
      <t>タイサク</t>
    </rPh>
    <rPh sb="10" eb="12">
      <t>ジギョウ</t>
    </rPh>
    <rPh sb="16" eb="17">
      <t>ショ</t>
    </rPh>
    <rPh sb="18" eb="21">
      <t>ハイチズ</t>
    </rPh>
    <phoneticPr fontId="1"/>
  </si>
  <si>
    <t>・電柵、電源等の設置箇所が分かるように記載すること。安全対策を講ずる場合の注意看板など</t>
    <rPh sb="1" eb="3">
      <t>デンサク</t>
    </rPh>
    <rPh sb="4" eb="6">
      <t>デンゲン</t>
    </rPh>
    <rPh sb="6" eb="7">
      <t>トウ</t>
    </rPh>
    <rPh sb="8" eb="10">
      <t>セッチ</t>
    </rPh>
    <rPh sb="10" eb="12">
      <t>カショ</t>
    </rPh>
    <rPh sb="13" eb="14">
      <t>ワ</t>
    </rPh>
    <rPh sb="19" eb="21">
      <t>キサイ</t>
    </rPh>
    <rPh sb="26" eb="28">
      <t>アンゼン</t>
    </rPh>
    <rPh sb="28" eb="30">
      <t>タイサク</t>
    </rPh>
    <rPh sb="31" eb="32">
      <t>コウ</t>
    </rPh>
    <rPh sb="34" eb="36">
      <t>バアイ</t>
    </rPh>
    <rPh sb="37" eb="39">
      <t>チュウイ</t>
    </rPh>
    <rPh sb="39" eb="41">
      <t>カンバン</t>
    </rPh>
    <phoneticPr fontId="1"/>
  </si>
  <si>
    <t>の設置箇所を記載すること。</t>
    <rPh sb="1" eb="3">
      <t>セッチ</t>
    </rPh>
    <rPh sb="3" eb="5">
      <t>カショ</t>
    </rPh>
    <rPh sb="6" eb="8">
      <t>キサイ</t>
    </rPh>
    <phoneticPr fontId="1"/>
  </si>
  <si>
    <t>メニュー</t>
    <phoneticPr fontId="1"/>
  </si>
  <si>
    <t>野菜</t>
    <rPh sb="0" eb="2">
      <t>ヤサイ</t>
    </rPh>
    <phoneticPr fontId="2"/>
  </si>
  <si>
    <t>野菜</t>
    <rPh sb="0" eb="2">
      <t>ヤサイ</t>
    </rPh>
    <phoneticPr fontId="1"/>
  </si>
  <si>
    <t>花き</t>
    <rPh sb="0" eb="1">
      <t>ハナ</t>
    </rPh>
    <phoneticPr fontId="1"/>
  </si>
  <si>
    <t>果樹</t>
    <rPh sb="0" eb="2">
      <t>カジュ</t>
    </rPh>
    <phoneticPr fontId="1"/>
  </si>
  <si>
    <t>土地利用型作物</t>
    <rPh sb="0" eb="4">
      <t>トチリヨウ</t>
    </rPh>
    <rPh sb="4" eb="5">
      <t>ガタ</t>
    </rPh>
    <rPh sb="5" eb="7">
      <t>サクモツ</t>
    </rPh>
    <phoneticPr fontId="1"/>
  </si>
  <si>
    <t>畜産</t>
    <rPh sb="0" eb="2">
      <t>チクサン</t>
    </rPh>
    <phoneticPr fontId="1"/>
  </si>
  <si>
    <t>地域特認</t>
    <rPh sb="0" eb="2">
      <t>チイキ</t>
    </rPh>
    <rPh sb="2" eb="4">
      <t>トクニン</t>
    </rPh>
    <phoneticPr fontId="2"/>
  </si>
  <si>
    <t>新規就農</t>
    <rPh sb="0" eb="2">
      <t>シンキ</t>
    </rPh>
    <rPh sb="2" eb="4">
      <t>シュウノウ</t>
    </rPh>
    <phoneticPr fontId="1"/>
  </si>
  <si>
    <t>６次産業化</t>
    <rPh sb="1" eb="2">
      <t>ジ</t>
    </rPh>
    <rPh sb="2" eb="5">
      <t>サンギョウカ</t>
    </rPh>
    <phoneticPr fontId="1"/>
  </si>
  <si>
    <t>災害復旧</t>
    <rPh sb="0" eb="2">
      <t>サイガイ</t>
    </rPh>
    <rPh sb="2" eb="4">
      <t>フッキュウ</t>
    </rPh>
    <phoneticPr fontId="1"/>
  </si>
  <si>
    <t>花き</t>
    <rPh sb="0" eb="1">
      <t>ハナ</t>
    </rPh>
    <phoneticPr fontId="2"/>
  </si>
  <si>
    <t>ねぎ</t>
  </si>
  <si>
    <t>リンドウ</t>
  </si>
  <si>
    <t>りんご</t>
  </si>
  <si>
    <t>大豆</t>
    <rPh sb="0" eb="2">
      <t>ダイズ</t>
    </rPh>
    <phoneticPr fontId="2"/>
  </si>
  <si>
    <t>肉用牛</t>
    <rPh sb="0" eb="3">
      <t>ニクヨウギュウ</t>
    </rPh>
    <phoneticPr fontId="2"/>
  </si>
  <si>
    <t>生産拡大</t>
    <rPh sb="0" eb="2">
      <t>セイサン</t>
    </rPh>
    <rPh sb="2" eb="4">
      <t>カクダイ</t>
    </rPh>
    <phoneticPr fontId="1"/>
  </si>
  <si>
    <t>果樹</t>
    <rPh sb="0" eb="2">
      <t>カジュ</t>
    </rPh>
    <phoneticPr fontId="2"/>
  </si>
  <si>
    <t>えだまめ</t>
  </si>
  <si>
    <t>ダリア</t>
  </si>
  <si>
    <t>ぶどう</t>
  </si>
  <si>
    <t>麦</t>
    <rPh sb="0" eb="1">
      <t>ムギ</t>
    </rPh>
    <phoneticPr fontId="2"/>
  </si>
  <si>
    <t>乳用牛</t>
    <rPh sb="0" eb="1">
      <t>チチ</t>
    </rPh>
    <rPh sb="1" eb="2">
      <t>ヨウ</t>
    </rPh>
    <rPh sb="2" eb="3">
      <t>ウシ</t>
    </rPh>
    <phoneticPr fontId="2"/>
  </si>
  <si>
    <t>土地利用型作物</t>
    <rPh sb="0" eb="4">
      <t>トチリヨウ</t>
    </rPh>
    <rPh sb="4" eb="5">
      <t>ガタ</t>
    </rPh>
    <rPh sb="5" eb="7">
      <t>サクモツ</t>
    </rPh>
    <phoneticPr fontId="2"/>
  </si>
  <si>
    <t>アスパラガス</t>
  </si>
  <si>
    <t>キク</t>
  </si>
  <si>
    <t>西洋なし</t>
    <rPh sb="0" eb="2">
      <t>セイヨウ</t>
    </rPh>
    <phoneticPr fontId="2"/>
  </si>
  <si>
    <t>そば</t>
  </si>
  <si>
    <t>比内地鶏</t>
    <rPh sb="0" eb="2">
      <t>ヒナイ</t>
    </rPh>
    <rPh sb="2" eb="4">
      <t>ジドリ</t>
    </rPh>
    <phoneticPr fontId="2"/>
  </si>
  <si>
    <t>異業種参入</t>
    <rPh sb="0" eb="3">
      <t>イギョウシュ</t>
    </rPh>
    <rPh sb="3" eb="5">
      <t>サンニュウ</t>
    </rPh>
    <phoneticPr fontId="1"/>
  </si>
  <si>
    <t>畜産</t>
    <rPh sb="0" eb="2">
      <t>チクサン</t>
    </rPh>
    <phoneticPr fontId="4"/>
  </si>
  <si>
    <t>トマト</t>
  </si>
  <si>
    <t>トルコギキョウ</t>
  </si>
  <si>
    <t>和なし</t>
    <rPh sb="0" eb="1">
      <t>ワ</t>
    </rPh>
    <phoneticPr fontId="2"/>
  </si>
  <si>
    <t>葉たばこ</t>
    <rPh sb="0" eb="1">
      <t>ハ</t>
    </rPh>
    <phoneticPr fontId="2"/>
  </si>
  <si>
    <t>飼料増産</t>
    <rPh sb="0" eb="2">
      <t>シリョウ</t>
    </rPh>
    <rPh sb="2" eb="4">
      <t>ゾウサン</t>
    </rPh>
    <phoneticPr fontId="2"/>
  </si>
  <si>
    <t>女性起業活動</t>
    <rPh sb="0" eb="2">
      <t>ジョセイ</t>
    </rPh>
    <rPh sb="2" eb="4">
      <t>キギョウ</t>
    </rPh>
    <rPh sb="4" eb="6">
      <t>カツドウ</t>
    </rPh>
    <phoneticPr fontId="1"/>
  </si>
  <si>
    <t>きゅうり</t>
  </si>
  <si>
    <t>ユリ</t>
  </si>
  <si>
    <t>もも</t>
  </si>
  <si>
    <t>就農定着</t>
    <rPh sb="0" eb="2">
      <t>シュウノウ</t>
    </rPh>
    <rPh sb="2" eb="4">
      <t>テイチャク</t>
    </rPh>
    <phoneticPr fontId="4"/>
  </si>
  <si>
    <t>すいか</t>
  </si>
  <si>
    <t>その他花き</t>
    <rPh sb="2" eb="3">
      <t>タ</t>
    </rPh>
    <rPh sb="3" eb="4">
      <t>カ</t>
    </rPh>
    <phoneticPr fontId="2"/>
  </si>
  <si>
    <t>おうとう</t>
  </si>
  <si>
    <t>６次産業化・農商工連携</t>
    <rPh sb="1" eb="2">
      <t>ジ</t>
    </rPh>
    <rPh sb="2" eb="5">
      <t>サンギョウカ</t>
    </rPh>
    <rPh sb="6" eb="9">
      <t>ノウショウコウ</t>
    </rPh>
    <rPh sb="9" eb="11">
      <t>レンケイ</t>
    </rPh>
    <phoneticPr fontId="4"/>
  </si>
  <si>
    <t>ほうれんそう</t>
  </si>
  <si>
    <t>その他果樹</t>
    <rPh sb="2" eb="3">
      <t>タ</t>
    </rPh>
    <rPh sb="3" eb="5">
      <t>カジュ</t>
    </rPh>
    <phoneticPr fontId="2"/>
  </si>
  <si>
    <t>メロン</t>
  </si>
  <si>
    <t>キャベツ</t>
  </si>
  <si>
    <t>ニンニク</t>
    <phoneticPr fontId="2"/>
  </si>
  <si>
    <t>だいこん</t>
    <phoneticPr fontId="1"/>
  </si>
  <si>
    <t>　農業者（法人）</t>
    <rPh sb="5" eb="7">
      <t>ホウジン</t>
    </rPh>
    <phoneticPr fontId="1"/>
  </si>
  <si>
    <t>玉ねぎ</t>
    <rPh sb="0" eb="1">
      <t>タマ</t>
    </rPh>
    <phoneticPr fontId="1"/>
  </si>
  <si>
    <t>その他野菜</t>
    <rPh sb="2" eb="3">
      <t>タ</t>
    </rPh>
    <rPh sb="3" eb="5">
      <t>ヤサイ</t>
    </rPh>
    <phoneticPr fontId="1"/>
  </si>
  <si>
    <t>令和</t>
    <rPh sb="0" eb="2">
      <t>レイワ</t>
    </rPh>
    <phoneticPr fontId="1"/>
  </si>
  <si>
    <t>年度</t>
    <rPh sb="0" eb="2">
      <t>ネンド</t>
    </rPh>
    <phoneticPr fontId="1"/>
  </si>
  <si>
    <t>☑</t>
  </si>
  <si>
    <t>□</t>
  </si>
  <si>
    <t>自己所有</t>
    <rPh sb="0" eb="2">
      <t>ジコ</t>
    </rPh>
    <rPh sb="2" eb="4">
      <t>ショユウ</t>
    </rPh>
    <phoneticPr fontId="1"/>
  </si>
  <si>
    <t>借地</t>
    <rPh sb="0" eb="2">
      <t>シャクチ</t>
    </rPh>
    <phoneticPr fontId="1"/>
  </si>
  <si>
    <t>由利本荘市</t>
    <rPh sb="0" eb="5">
      <t>ユリホンジョウシ</t>
    </rPh>
    <phoneticPr fontId="1"/>
  </si>
  <si>
    <t>７　備考</t>
    <rPh sb="2" eb="3">
      <t>ソナエ</t>
    </rPh>
    <rPh sb="3" eb="4">
      <t>コウ</t>
    </rPh>
    <phoneticPr fontId="1"/>
  </si>
  <si>
    <t>（記入例）</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</si>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</sst>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quot;a&quot;\ "/>
    <numFmt numFmtId="178" formatCode="#,##0;&quot;△ &quot;#,##0"/>
    <numFmt numFmtId="179" formatCode="#,##0&quot;台&quot;\ "/>
    <numFmt numFmtId="180" formatCode="#,##0&quot;kg&quot;\ "/>
    <numFmt numFmtId="181" formatCode="#,##0_);[Red]\(#,##0\)"/>
  </numFmts>
  <fonts count="9" x14ac:knownFonts="1">
    <font>
      <sz val="11"/>
      <name val="ＭＳ Ｐゴシック"/>
      <family val="3"/>
      <charset val="128"/>
    </font>
    <font>
      <sz val="6"/>
      <name val="ＭＳ Ｐゴシック"/>
      <family val="3"/>
      <charset val="128"/>
    </font>
    <font>
      <sz val="11"/>
      <name val="ＭＳ Ｐ明朝"/>
      <family val="1"/>
      <charset val="128"/>
    </font>
    <font>
      <b/>
      <sz val="14"/>
      <name val="ＭＳ Ｐ明朝"/>
      <family val="1"/>
      <charset val="128"/>
    </font>
    <font>
      <sz val="11"/>
      <color indexed="20"/>
      <name val="ＭＳ Ｐゴシック"/>
      <family val="3"/>
      <charset val="128"/>
    </font>
    <font>
      <sz val="8"/>
      <name val="ＭＳ Ｐ明朝"/>
      <family val="1"/>
      <charset val="128"/>
    </font>
    <font>
      <sz val="9.9"/>
      <name val="標準ゴシック"/>
      <family val="3"/>
      <charset val="128"/>
    </font>
    <font>
      <sz val="11"/>
      <color rgb="FFFF0000"/>
      <name val="ＭＳ Ｐ明朝"/>
      <family val="1"/>
      <charset val="128"/>
    </font>
    <font>
      <b/>
      <sz val="12"/>
      <color rgb="FFFF0000"/>
      <name val="ＭＳ Ｐ明朝"/>
      <family val="1"/>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s>
  <cellStyleXfs count="2">
    <xf numFmtId="0" fontId="0" fillId="0" borderId="0"/>
    <xf numFmtId="0" fontId="6" fillId="0" borderId="0"/>
  </cellStyleXfs>
  <cellXfs count="162">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1" xfId="0" applyFont="1" applyBorder="1" applyAlignment="1">
      <alignment horizontal="distributed" vertical="center" justifyLastLine="1"/>
    </xf>
    <xf numFmtId="0" fontId="2" fillId="0" borderId="2" xfId="0" applyFont="1" applyBorder="1" applyAlignment="1">
      <alignment horizontal="center" vertical="center"/>
    </xf>
    <xf numFmtId="0" fontId="2" fillId="0" borderId="0" xfId="0" applyFont="1" applyAlignment="1">
      <alignment horizontal="left" vertical="center" shrinkToFit="1"/>
    </xf>
    <xf numFmtId="0" fontId="2" fillId="0" borderId="2" xfId="0" applyFont="1" applyBorder="1" applyAlignment="1">
      <alignment horizontal="center" vertical="center" shrinkToFit="1"/>
    </xf>
    <xf numFmtId="0" fontId="2" fillId="0" borderId="4" xfId="0" applyFont="1" applyBorder="1" applyAlignment="1">
      <alignment vertical="center"/>
    </xf>
    <xf numFmtId="49" fontId="2" fillId="0" borderId="1" xfId="0" applyNumberFormat="1" applyFont="1" applyBorder="1" applyAlignment="1">
      <alignment vertical="center" shrinkToFit="1"/>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0" xfId="0" applyFont="1" applyAlignment="1">
      <alignment horizontal="center" vertical="center" shrinkToFit="1"/>
    </xf>
    <xf numFmtId="0" fontId="2" fillId="0" borderId="10" xfId="0" applyFont="1" applyBorder="1" applyAlignment="1">
      <alignment vertical="center"/>
    </xf>
    <xf numFmtId="0" fontId="2" fillId="0" borderId="0" xfId="0" applyFont="1" applyAlignment="1">
      <alignment vertical="center" shrinkToFit="1"/>
    </xf>
    <xf numFmtId="0" fontId="2" fillId="0" borderId="0" xfId="0" applyFont="1" applyAlignment="1">
      <alignment vertical="center" justifyLastLine="1"/>
    </xf>
    <xf numFmtId="177" fontId="2" fillId="0" borderId="0" xfId="0" applyNumberFormat="1" applyFont="1" applyAlignment="1">
      <alignment vertical="center"/>
    </xf>
    <xf numFmtId="180" fontId="2" fillId="0" borderId="0" xfId="0" applyNumberFormat="1" applyFont="1" applyAlignment="1">
      <alignment vertical="center" justifyLastLine="1"/>
    </xf>
    <xf numFmtId="178" fontId="2" fillId="0" borderId="0" xfId="0" applyNumberFormat="1" applyFont="1" applyAlignment="1">
      <alignment vertical="center" justifyLastLine="1"/>
    </xf>
    <xf numFmtId="178" fontId="2" fillId="0" borderId="0" xfId="0" applyNumberFormat="1" applyFont="1" applyAlignment="1">
      <alignment vertical="center" shrinkToFit="1"/>
    </xf>
    <xf numFmtId="49" fontId="2" fillId="0" borderId="0" xfId="0" applyNumberFormat="1" applyFont="1" applyAlignment="1">
      <alignment vertical="center" shrinkToFit="1"/>
    </xf>
    <xf numFmtId="0" fontId="5" fillId="0" borderId="0" xfId="0" applyFont="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1" xfId="0" applyFont="1" applyBorder="1" applyAlignment="1">
      <alignment vertical="center"/>
    </xf>
    <xf numFmtId="0" fontId="5" fillId="0" borderId="13" xfId="0" applyFont="1" applyBorder="1" applyAlignment="1">
      <alignment vertical="center"/>
    </xf>
    <xf numFmtId="176" fontId="5" fillId="0" borderId="14" xfId="0" applyNumberFormat="1" applyFont="1" applyBorder="1" applyAlignment="1">
      <alignment vertical="center"/>
    </xf>
    <xf numFmtId="176" fontId="5" fillId="0" borderId="1" xfId="0" applyNumberFormat="1" applyFont="1" applyBorder="1" applyAlignment="1">
      <alignment vertical="center"/>
    </xf>
    <xf numFmtId="0" fontId="5" fillId="0" borderId="3"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5" fillId="0" borderId="4" xfId="0" applyFont="1" applyBorder="1" applyAlignment="1">
      <alignment vertical="center"/>
    </xf>
    <xf numFmtId="0" fontId="2" fillId="0" borderId="16" xfId="0" applyFont="1" applyBorder="1" applyAlignment="1">
      <alignment horizontal="left" vertical="center"/>
    </xf>
    <xf numFmtId="0" fontId="2" fillId="0" borderId="8" xfId="0" applyFont="1" applyBorder="1" applyAlignment="1">
      <alignment horizontal="center" vertical="center"/>
    </xf>
    <xf numFmtId="0" fontId="2" fillId="0" borderId="1" xfId="0" applyFont="1" applyBorder="1" applyAlignment="1">
      <alignment vertical="center" shrinkToFit="1"/>
    </xf>
    <xf numFmtId="0" fontId="7" fillId="0" borderId="17" xfId="0" applyFont="1" applyBorder="1" applyAlignment="1">
      <alignment horizontal="center" vertical="center"/>
    </xf>
    <xf numFmtId="0" fontId="7" fillId="0" borderId="0" xfId="0" applyFont="1" applyAlignment="1">
      <alignment horizontal="center" vertical="center" shrinkToFit="1"/>
    </xf>
    <xf numFmtId="180" fontId="7" fillId="0" borderId="1" xfId="0" applyNumberFormat="1" applyFont="1" applyBorder="1" applyAlignment="1">
      <alignment vertical="center"/>
    </xf>
    <xf numFmtId="49" fontId="7" fillId="0" borderId="1" xfId="0" applyNumberFormat="1" applyFont="1" applyBorder="1" applyAlignment="1">
      <alignment horizontal="center" vertical="center" shrinkToFit="1"/>
    </xf>
    <xf numFmtId="181" fontId="7" fillId="0" borderId="1" xfId="0" applyNumberFormat="1" applyFont="1" applyBorder="1" applyAlignment="1">
      <alignment vertical="center"/>
    </xf>
    <xf numFmtId="0" fontId="2" fillId="0" borderId="17" xfId="0" applyFont="1" applyBorder="1" applyAlignment="1">
      <alignment horizontal="center" vertical="center"/>
    </xf>
    <xf numFmtId="0" fontId="2" fillId="0" borderId="10" xfId="0" applyFont="1" applyBorder="1" applyAlignment="1">
      <alignment horizontal="distributed" vertical="center" justifyLastLine="1"/>
    </xf>
    <xf numFmtId="180" fontId="7" fillId="0" borderId="1" xfId="0" applyNumberFormat="1" applyFont="1" applyBorder="1" applyAlignment="1">
      <alignment vertical="center" justifyLastLine="1"/>
    </xf>
    <xf numFmtId="0" fontId="2" fillId="0" borderId="13" xfId="0" applyFont="1" applyBorder="1" applyAlignment="1">
      <alignment horizontal="distributed" vertical="center" justifyLastLine="1"/>
    </xf>
    <xf numFmtId="179" fontId="2" fillId="0" borderId="1" xfId="0" applyNumberFormat="1" applyFont="1" applyBorder="1" applyAlignment="1">
      <alignment horizontal="center"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5" xfId="0" applyFont="1" applyBorder="1" applyAlignment="1">
      <alignment horizontal="center" vertical="center"/>
    </xf>
    <xf numFmtId="180" fontId="2" fillId="0" borderId="1" xfId="0" applyNumberFormat="1" applyFont="1" applyBorder="1" applyAlignment="1">
      <alignment vertical="center"/>
    </xf>
    <xf numFmtId="180" fontId="2" fillId="0" borderId="1" xfId="0" applyNumberFormat="1" applyFont="1" applyBorder="1" applyAlignment="1">
      <alignment vertical="center" justifyLastLine="1"/>
    </xf>
    <xf numFmtId="49" fontId="2" fillId="0" borderId="1" xfId="0" applyNumberFormat="1" applyFont="1" applyBorder="1" applyAlignment="1">
      <alignment horizontal="center" vertical="center" shrinkToFit="1"/>
    </xf>
    <xf numFmtId="181" fontId="2" fillId="0" borderId="1" xfId="0" applyNumberFormat="1" applyFont="1" applyBorder="1" applyAlignment="1">
      <alignment vertical="center"/>
    </xf>
    <xf numFmtId="0" fontId="8" fillId="0" borderId="0" xfId="0" applyFont="1" applyAlignment="1">
      <alignment horizontal="right" vertical="center"/>
    </xf>
    <xf numFmtId="0" fontId="2" fillId="0" borderId="3" xfId="0" applyFont="1" applyBorder="1" applyAlignment="1">
      <alignment vertical="top"/>
    </xf>
    <xf numFmtId="0" fontId="2" fillId="0" borderId="17" xfId="0" applyFont="1" applyBorder="1" applyAlignment="1">
      <alignment vertical="top"/>
    </xf>
    <xf numFmtId="0" fontId="2" fillId="0" borderId="16" xfId="0" applyFont="1" applyBorder="1" applyAlignment="1">
      <alignment vertical="top"/>
    </xf>
    <xf numFmtId="49" fontId="2" fillId="0" borderId="8" xfId="0" applyNumberFormat="1" applyFont="1" applyBorder="1" applyAlignment="1">
      <alignment horizontal="center" vertical="center" shrinkToFit="1"/>
    </xf>
    <xf numFmtId="181" fontId="2" fillId="0" borderId="3" xfId="0" applyNumberFormat="1" applyFont="1" applyBorder="1" applyAlignment="1">
      <alignment vertical="center" shrinkToFit="1"/>
    </xf>
    <xf numFmtId="181" fontId="2" fillId="0" borderId="17" xfId="0" applyNumberFormat="1" applyFont="1" applyBorder="1" applyAlignment="1">
      <alignment vertical="center" shrinkToFit="1"/>
    </xf>
    <xf numFmtId="181" fontId="2" fillId="0" borderId="16" xfId="0" applyNumberFormat="1" applyFont="1" applyBorder="1" applyAlignment="1">
      <alignment vertical="center" shrinkToFit="1"/>
    </xf>
    <xf numFmtId="181" fontId="2" fillId="0" borderId="5" xfId="0" applyNumberFormat="1" applyFont="1" applyBorder="1" applyAlignment="1">
      <alignment vertical="center" shrinkToFit="1"/>
    </xf>
    <xf numFmtId="181" fontId="2" fillId="0" borderId="7" xfId="0" applyNumberFormat="1" applyFont="1" applyBorder="1" applyAlignment="1">
      <alignment vertical="center" shrinkToFit="1"/>
    </xf>
    <xf numFmtId="0" fontId="2" fillId="0" borderId="8" xfId="0" applyFont="1" applyBorder="1" applyAlignment="1">
      <alignment horizontal="center" vertical="center"/>
    </xf>
    <xf numFmtId="0" fontId="2" fillId="0" borderId="3" xfId="0" applyFont="1" applyBorder="1" applyAlignment="1">
      <alignment vertical="top" wrapText="1"/>
    </xf>
    <xf numFmtId="49" fontId="2" fillId="0" borderId="3" xfId="0" applyNumberFormat="1" applyFont="1" applyBorder="1" applyAlignment="1">
      <alignment vertical="center" shrinkToFit="1"/>
    </xf>
    <xf numFmtId="49" fontId="2" fillId="0" borderId="17" xfId="0" applyNumberFormat="1" applyFont="1" applyBorder="1" applyAlignment="1">
      <alignment vertical="center" shrinkToFit="1"/>
    </xf>
    <xf numFmtId="49" fontId="2" fillId="0" borderId="16" xfId="0" applyNumberFormat="1" applyFont="1" applyBorder="1" applyAlignment="1">
      <alignment vertical="center" shrinkToFit="1"/>
    </xf>
    <xf numFmtId="181" fontId="2" fillId="0" borderId="26" xfId="0" applyNumberFormat="1" applyFont="1" applyBorder="1" applyAlignment="1">
      <alignment vertical="center" shrinkToFit="1"/>
    </xf>
    <xf numFmtId="181" fontId="2" fillId="0" borderId="27" xfId="0" applyNumberFormat="1" applyFont="1" applyBorder="1" applyAlignment="1">
      <alignment vertical="center" shrinkToFit="1"/>
    </xf>
    <xf numFmtId="181" fontId="2" fillId="0" borderId="28" xfId="0" applyNumberFormat="1" applyFont="1" applyBorder="1" applyAlignment="1">
      <alignment vertical="center" shrinkToFit="1"/>
    </xf>
    <xf numFmtId="181" fontId="2" fillId="0" borderId="29" xfId="0" applyNumberFormat="1" applyFont="1" applyBorder="1" applyAlignment="1">
      <alignment horizontal="right" vertical="center" shrinkToFit="1"/>
    </xf>
    <xf numFmtId="181" fontId="2" fillId="0" borderId="30" xfId="0" applyNumberFormat="1" applyFont="1" applyBorder="1" applyAlignment="1">
      <alignment horizontal="right" vertical="center" shrinkToFit="1"/>
    </xf>
    <xf numFmtId="181" fontId="2" fillId="0" borderId="26" xfId="0" applyNumberFormat="1" applyFont="1" applyBorder="1" applyAlignment="1">
      <alignment horizontal="center" vertical="center" shrinkToFit="1"/>
    </xf>
    <xf numFmtId="181" fontId="2" fillId="0" borderId="28" xfId="0" applyNumberFormat="1" applyFont="1" applyBorder="1" applyAlignment="1">
      <alignment horizontal="center" vertical="center" shrinkToFit="1"/>
    </xf>
    <xf numFmtId="0" fontId="2" fillId="0" borderId="6" xfId="0" applyFont="1" applyBorder="1" applyAlignment="1">
      <alignment horizontal="right" vertical="center"/>
    </xf>
    <xf numFmtId="0" fontId="2" fillId="0" borderId="3" xfId="0" applyFont="1" applyBorder="1" applyAlignment="1">
      <alignment horizontal="distributed" vertical="center" justifyLastLine="1"/>
    </xf>
    <xf numFmtId="0" fontId="2" fillId="0" borderId="17" xfId="0" applyFont="1" applyBorder="1" applyAlignment="1">
      <alignment horizontal="distributed" vertical="center" justifyLastLine="1"/>
    </xf>
    <xf numFmtId="0" fontId="2" fillId="0" borderId="16" xfId="0" applyFont="1" applyBorder="1" applyAlignment="1">
      <alignment horizontal="distributed" vertical="center" justifyLastLine="1"/>
    </xf>
    <xf numFmtId="0" fontId="2" fillId="0" borderId="3"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6" xfId="0" applyFont="1" applyBorder="1" applyAlignment="1">
      <alignment horizontal="center" vertical="center" shrinkToFit="1"/>
    </xf>
    <xf numFmtId="49" fontId="2" fillId="0" borderId="1" xfId="0" applyNumberFormat="1" applyFont="1" applyBorder="1" applyAlignment="1">
      <alignment vertical="center" shrinkToFit="1"/>
    </xf>
    <xf numFmtId="181" fontId="2" fillId="0" borderId="0" xfId="0" applyNumberFormat="1" applyFont="1" applyAlignment="1">
      <alignment horizontal="center" vertical="center" shrinkToFit="1"/>
    </xf>
    <xf numFmtId="0" fontId="2" fillId="0" borderId="3" xfId="0" applyFont="1" applyBorder="1" applyAlignment="1">
      <alignment vertical="center" shrinkToFit="1"/>
    </xf>
    <xf numFmtId="0" fontId="2" fillId="0" borderId="16" xfId="0" applyFont="1" applyBorder="1" applyAlignment="1">
      <alignment vertical="center" shrinkToFit="1"/>
    </xf>
    <xf numFmtId="177" fontId="2" fillId="0" borderId="3" xfId="0" applyNumberFormat="1" applyFont="1" applyBorder="1" applyAlignment="1">
      <alignment vertical="center" justifyLastLine="1"/>
    </xf>
    <xf numFmtId="177" fontId="2" fillId="0" borderId="16" xfId="0" applyNumberFormat="1" applyFont="1" applyBorder="1" applyAlignment="1">
      <alignment vertical="center" justifyLastLine="1"/>
    </xf>
    <xf numFmtId="180" fontId="2" fillId="0" borderId="3" xfId="0" applyNumberFormat="1" applyFont="1" applyBorder="1" applyAlignment="1">
      <alignment vertical="center" shrinkToFit="1"/>
    </xf>
    <xf numFmtId="180" fontId="2" fillId="0" borderId="17" xfId="0" applyNumberFormat="1" applyFont="1" applyBorder="1" applyAlignment="1">
      <alignment vertical="center" shrinkToFit="1"/>
    </xf>
    <xf numFmtId="180" fontId="2" fillId="0" borderId="16" xfId="0" applyNumberFormat="1" applyFont="1" applyBorder="1" applyAlignment="1">
      <alignment vertical="center" shrinkToFit="1"/>
    </xf>
    <xf numFmtId="0" fontId="2" fillId="0" borderId="1" xfId="0" applyFont="1" applyBorder="1" applyAlignment="1">
      <alignment horizontal="distributed" vertical="center" justifyLastLine="1"/>
    </xf>
    <xf numFmtId="0" fontId="2" fillId="0" borderId="0" xfId="0" applyFont="1" applyAlignment="1">
      <alignment horizontal="center" vertical="center" shrinkToFit="1"/>
    </xf>
    <xf numFmtId="0" fontId="2" fillId="0" borderId="0" xfId="0" applyFont="1" applyAlignment="1">
      <alignment horizontal="right" vertical="center"/>
    </xf>
    <xf numFmtId="0" fontId="2" fillId="0" borderId="10" xfId="0" applyFont="1" applyBorder="1" applyAlignment="1">
      <alignment horizontal="distributed" vertical="center" justifyLastLine="1"/>
    </xf>
    <xf numFmtId="0" fontId="2" fillId="0" borderId="8" xfId="0" applyFont="1" applyBorder="1" applyAlignment="1">
      <alignment horizontal="distributed" vertical="center" justifyLastLine="1"/>
    </xf>
    <xf numFmtId="0" fontId="2" fillId="0" borderId="9" xfId="0" applyFont="1" applyBorder="1" applyAlignment="1">
      <alignment horizontal="distributed" vertical="center" justifyLastLine="1"/>
    </xf>
    <xf numFmtId="0" fontId="2" fillId="0" borderId="10"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8" xfId="0" applyFont="1" applyBorder="1" applyAlignment="1">
      <alignment horizontal="center" vertical="center" shrinkToFit="1"/>
    </xf>
    <xf numFmtId="177" fontId="2" fillId="0" borderId="3" xfId="0" applyNumberFormat="1" applyFont="1" applyBorder="1" applyAlignment="1">
      <alignment horizontal="right" vertical="center" justifyLastLine="1"/>
    </xf>
    <xf numFmtId="177" fontId="2" fillId="0" borderId="16" xfId="0" applyNumberFormat="1" applyFont="1" applyBorder="1" applyAlignment="1">
      <alignment horizontal="right" vertical="center" justifyLastLine="1"/>
    </xf>
    <xf numFmtId="0" fontId="2" fillId="0" borderId="3" xfId="0" applyFont="1" applyBorder="1" applyAlignment="1">
      <alignment horizontal="distributed" vertical="center"/>
    </xf>
    <xf numFmtId="0" fontId="2" fillId="0" borderId="17" xfId="0" applyFont="1" applyBorder="1" applyAlignment="1">
      <alignment horizontal="distributed" vertical="center"/>
    </xf>
    <xf numFmtId="0" fontId="2" fillId="0" borderId="16" xfId="0" applyFont="1" applyBorder="1" applyAlignment="1">
      <alignment horizontal="distributed" vertical="center"/>
    </xf>
    <xf numFmtId="0" fontId="2" fillId="0" borderId="1" xfId="0" applyFont="1" applyBorder="1" applyAlignment="1">
      <alignment horizontal="left" vertical="center" indent="1"/>
    </xf>
    <xf numFmtId="0" fontId="2" fillId="0" borderId="13" xfId="0" applyFont="1" applyBorder="1" applyAlignment="1">
      <alignment horizontal="center" vertical="center"/>
    </xf>
    <xf numFmtId="0" fontId="2" fillId="0" borderId="10" xfId="0" applyFont="1" applyBorder="1" applyAlignment="1">
      <alignment horizontal="left" vertical="center" indent="1" shrinkToFit="1"/>
    </xf>
    <xf numFmtId="0" fontId="2" fillId="0" borderId="8" xfId="0" applyFont="1" applyBorder="1" applyAlignment="1">
      <alignment horizontal="left" vertical="center" indent="1" shrinkToFit="1"/>
    </xf>
    <xf numFmtId="0" fontId="2" fillId="0" borderId="9" xfId="0" applyFont="1" applyBorder="1" applyAlignment="1">
      <alignment horizontal="left" vertical="center" indent="1" shrinkToFit="1"/>
    </xf>
    <xf numFmtId="0" fontId="2" fillId="0" borderId="1" xfId="0" applyFont="1" applyBorder="1" applyAlignment="1">
      <alignment horizontal="center" vertical="center" shrinkToFit="1"/>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3" xfId="0" applyFont="1" applyBorder="1" applyAlignment="1">
      <alignment horizontal="left" vertical="center" indent="1"/>
    </xf>
    <xf numFmtId="0" fontId="2" fillId="0" borderId="17" xfId="0" applyFont="1" applyBorder="1" applyAlignment="1">
      <alignment horizontal="left" vertical="center" indent="1"/>
    </xf>
    <xf numFmtId="0" fontId="2" fillId="0" borderId="16" xfId="0" applyFont="1" applyBorder="1" applyAlignment="1">
      <alignment horizontal="left" vertical="center" indent="1"/>
    </xf>
    <xf numFmtId="0" fontId="3" fillId="0" borderId="0" xfId="0" applyFont="1" applyAlignment="1">
      <alignment horizontal="center" vertical="center"/>
    </xf>
    <xf numFmtId="0" fontId="2" fillId="0" borderId="3" xfId="0" applyFont="1" applyBorder="1" applyAlignment="1">
      <alignment horizontal="right" vertical="center"/>
    </xf>
    <xf numFmtId="0" fontId="2" fillId="0" borderId="17" xfId="0" applyFont="1" applyBorder="1" applyAlignment="1">
      <alignment horizontal="right" vertical="center"/>
    </xf>
    <xf numFmtId="0" fontId="2" fillId="0" borderId="0" xfId="0" applyFont="1" applyAlignment="1">
      <alignment horizontal="center" vertical="center"/>
    </xf>
    <xf numFmtId="181" fontId="7" fillId="0" borderId="3" xfId="0" applyNumberFormat="1" applyFont="1" applyBorder="1" applyAlignment="1">
      <alignment vertical="center" shrinkToFit="1"/>
    </xf>
    <xf numFmtId="181" fontId="7" fillId="0" borderId="17" xfId="0" applyNumberFormat="1" applyFont="1" applyBorder="1" applyAlignment="1">
      <alignment vertical="center" shrinkToFit="1"/>
    </xf>
    <xf numFmtId="181" fontId="7" fillId="0" borderId="16" xfId="0" applyNumberFormat="1" applyFont="1" applyBorder="1" applyAlignment="1">
      <alignment vertical="center" shrinkToFit="1"/>
    </xf>
    <xf numFmtId="181" fontId="7" fillId="0" borderId="26" xfId="0" applyNumberFormat="1" applyFont="1" applyBorder="1" applyAlignment="1">
      <alignment vertical="center" shrinkToFit="1"/>
    </xf>
    <xf numFmtId="181" fontId="7" fillId="0" borderId="27" xfId="0" applyNumberFormat="1" applyFont="1" applyBorder="1" applyAlignment="1">
      <alignment vertical="center" shrinkToFit="1"/>
    </xf>
    <xf numFmtId="181" fontId="7" fillId="0" borderId="28" xfId="0" applyNumberFormat="1" applyFont="1" applyBorder="1" applyAlignment="1">
      <alignment vertical="center" shrinkToFit="1"/>
    </xf>
    <xf numFmtId="181" fontId="7" fillId="0" borderId="29" xfId="0" applyNumberFormat="1" applyFont="1" applyBorder="1" applyAlignment="1">
      <alignment horizontal="right" vertical="center" shrinkToFit="1"/>
    </xf>
    <xf numFmtId="181" fontId="7" fillId="0" borderId="30" xfId="0" applyNumberFormat="1" applyFont="1" applyBorder="1" applyAlignment="1">
      <alignment horizontal="right" vertical="center" shrinkToFit="1"/>
    </xf>
    <xf numFmtId="49" fontId="7" fillId="0" borderId="3" xfId="0" applyNumberFormat="1" applyFont="1" applyBorder="1" applyAlignment="1">
      <alignment vertical="center" shrinkToFit="1"/>
    </xf>
    <xf numFmtId="49" fontId="7" fillId="0" borderId="17" xfId="0" applyNumberFormat="1" applyFont="1" applyBorder="1" applyAlignment="1">
      <alignment vertical="center" shrinkToFit="1"/>
    </xf>
    <xf numFmtId="49" fontId="7" fillId="0" borderId="16" xfId="0" applyNumberFormat="1" applyFont="1" applyBorder="1" applyAlignment="1">
      <alignment vertical="center" shrinkToFit="1"/>
    </xf>
    <xf numFmtId="181" fontId="7" fillId="0" borderId="0" xfId="0" applyNumberFormat="1" applyFont="1" applyAlignment="1">
      <alignment horizontal="center" vertical="center" shrinkToFit="1"/>
    </xf>
    <xf numFmtId="49" fontId="7" fillId="0" borderId="1" xfId="0" applyNumberFormat="1" applyFont="1" applyBorder="1" applyAlignment="1">
      <alignment vertical="center" shrinkToFit="1"/>
    </xf>
    <xf numFmtId="180" fontId="7" fillId="0" borderId="3" xfId="0" applyNumberFormat="1" applyFont="1" applyBorder="1" applyAlignment="1">
      <alignment vertical="center" shrinkToFit="1"/>
    </xf>
    <xf numFmtId="180" fontId="7" fillId="0" borderId="16" xfId="0" applyNumberFormat="1" applyFont="1" applyBorder="1" applyAlignment="1">
      <alignment vertical="center" shrinkToFit="1"/>
    </xf>
    <xf numFmtId="180" fontId="7" fillId="0" borderId="17" xfId="0" applyNumberFormat="1" applyFont="1" applyBorder="1" applyAlignment="1">
      <alignment vertical="center" shrinkToFit="1"/>
    </xf>
    <xf numFmtId="0" fontId="7" fillId="0" borderId="1" xfId="0" applyFont="1" applyBorder="1" applyAlignment="1">
      <alignment horizontal="left" vertical="center" indent="1"/>
    </xf>
    <xf numFmtId="0" fontId="7" fillId="0" borderId="1" xfId="0" applyFont="1" applyBorder="1" applyAlignment="1">
      <alignment horizontal="left" vertical="center"/>
    </xf>
    <xf numFmtId="0" fontId="7" fillId="0" borderId="10" xfId="0" applyFont="1" applyBorder="1" applyAlignment="1">
      <alignment horizontal="left" vertical="center" indent="1" shrinkToFit="1"/>
    </xf>
    <xf numFmtId="0" fontId="7" fillId="0" borderId="8" xfId="0" applyFont="1" applyBorder="1" applyAlignment="1">
      <alignment horizontal="left" vertical="center" indent="1" shrinkToFit="1"/>
    </xf>
    <xf numFmtId="0" fontId="7" fillId="0" borderId="9" xfId="0" applyFont="1" applyBorder="1" applyAlignment="1">
      <alignment horizontal="left" vertical="center" indent="1" shrinkToFit="1"/>
    </xf>
    <xf numFmtId="0" fontId="7" fillId="0" borderId="3" xfId="0" applyFont="1" applyBorder="1" applyAlignment="1">
      <alignment vertical="top" wrapText="1"/>
    </xf>
    <xf numFmtId="0" fontId="7" fillId="0" borderId="17" xfId="0" applyFont="1" applyBorder="1" applyAlignment="1">
      <alignment vertical="top"/>
    </xf>
    <xf numFmtId="0" fontId="7" fillId="0" borderId="16" xfId="0" applyFont="1" applyBorder="1" applyAlignment="1">
      <alignment vertical="top"/>
    </xf>
    <xf numFmtId="0" fontId="7" fillId="0" borderId="3" xfId="0" applyFont="1" applyBorder="1" applyAlignment="1">
      <alignment vertical="center" shrinkToFit="1"/>
    </xf>
    <xf numFmtId="0" fontId="7" fillId="0" borderId="16" xfId="0" applyFont="1" applyBorder="1" applyAlignment="1">
      <alignment vertical="center" shrinkToFit="1"/>
    </xf>
    <xf numFmtId="177" fontId="7" fillId="0" borderId="3" xfId="0" applyNumberFormat="1" applyFont="1" applyBorder="1" applyAlignment="1">
      <alignment horizontal="right" vertical="center" justifyLastLine="1"/>
    </xf>
    <xf numFmtId="177" fontId="7" fillId="0" borderId="16" xfId="0" applyNumberFormat="1" applyFont="1" applyBorder="1" applyAlignment="1">
      <alignment horizontal="right" vertical="center" justifyLastLine="1"/>
    </xf>
    <xf numFmtId="177" fontId="7" fillId="0" borderId="3" xfId="0" applyNumberFormat="1" applyFont="1" applyBorder="1" applyAlignment="1">
      <alignment vertical="center" justifyLastLine="1"/>
    </xf>
    <xf numFmtId="177" fontId="7" fillId="0" borderId="16" xfId="0" applyNumberFormat="1" applyFont="1" applyBorder="1" applyAlignment="1">
      <alignment vertical="center" justifyLastLine="1"/>
    </xf>
    <xf numFmtId="181" fontId="7" fillId="0" borderId="26" xfId="0" applyNumberFormat="1" applyFont="1" applyBorder="1" applyAlignment="1">
      <alignment horizontal="center" vertical="center" shrinkToFit="1"/>
    </xf>
    <xf numFmtId="181" fontId="7" fillId="0" borderId="28" xfId="0" applyNumberFormat="1" applyFont="1" applyBorder="1" applyAlignment="1">
      <alignment horizontal="center" vertical="center" shrinkToFit="1"/>
    </xf>
    <xf numFmtId="181" fontId="7" fillId="0" borderId="5" xfId="0" applyNumberFormat="1" applyFont="1" applyBorder="1" applyAlignment="1">
      <alignment vertical="center" shrinkToFit="1"/>
    </xf>
    <xf numFmtId="181" fontId="7" fillId="0" borderId="7" xfId="0" applyNumberFormat="1" applyFont="1" applyBorder="1" applyAlignment="1">
      <alignment vertical="center" shrinkToFit="1"/>
    </xf>
    <xf numFmtId="0" fontId="7" fillId="0" borderId="8"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6.10.199\disk1\&#36786;&#26519;&#27700;&#29987;&#35506;\1010&#12288;&#36786;&#23665;&#26449;&#12389;&#12367;&#12426;&#25903;&#25588;&#29677;\3100&#12288;&#36960;&#34276;&#20027;&#26619;\0200%20&#22818;&#12503;&#12521;&#12531;\05%20&#12300;&#31179;&#30000;&#12434;&#20803;&#27671;&#12395;&#65281;&#12301;&#36786;&#26989;&#22818;&#12503;&#12521;&#12531;&#23455;&#29694;&#20107;&#26989;\&#65320;&#65299;&#65297;&#22818;&#12503;&#12521;&#12531;\H310531%20H31&#23455;&#26045;&#29366;&#27841;&#22577;&#21578;\&#24066;&#8660;&#36786;&#23478;\&#36786;&#25919;\&#36786;&#25919;H30&#23455;&#26045;&#12304;&#27096;&#24335;&#20316;&#25104;&#12305;&#65320;30&#24180;&#24230;&#20998;&#23455;&#26045;&#29366;&#27841;&#22577;&#215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34.3.189\share\Users\tfuku\Desktop\&#65320;26&#22818;&#12503;&#12521;&#12531;\140516_&#12304;&#22577;&#21578;&#27096;&#24335;&#12305;&#22818;&#12503;&#12521;&#12531;&#20107;&#26989;_H26&#35201;&#26395;&#35519;&#26619;_&#32207;&#25324;&#34920;&#65288;&#20116;&#22478;&#30446;&#30010;&#6528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00455xsv1\disk\&#9670;&#36786;&#29987;&#12539;&#35079;&#21512;&#25512;&#36914;&#29677;&#9670;\P-7%20&#35079;&#21512;&#25512;&#36914;&#23550;&#31574;&#65288;&#22818;&#12503;&#12521;&#12531;&#38306;&#20418;&#65289;\P-7-2_&#22818;&#12503;&#12521;&#12531;&#20107;&#26989;_&#35036;&#21161;&#37329;\H26\H27&#20104;&#31639;&#38306;&#20418;\02%20H27&#35201;&#26395;&#31934;&#26619;&#65288;3&#26376;&#23455;&#26045;&#65289;\&#9679;&#22818;&#12503;&#12521;&#12531;&#20107;&#26989;_H27&#35201;&#26395;&#35519;&#26619;_H27.&#65299;&#26376;&#35201;&#26395;&#32207;&#25324;&#34920;&#19968;&#30446;&#12354;&#12426;&#65288;&#21697;&#30446;&#21029;&#20104;&#31639;&#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１"/>
      <sheetName val="H30明細"/>
      <sheetName val="メニュー別_摘要入力済"/>
      <sheetName val="振興局別需要額一覧 (2)"/>
      <sheetName val="Sheet4"/>
      <sheetName val="山田"/>
      <sheetName val="コード"/>
      <sheetName val="留意事項"/>
    </sheetNames>
    <sheetDataSet>
      <sheetData sheetId="0" refreshError="1"/>
      <sheetData sheetId="1"/>
      <sheetData sheetId="2" refreshError="1"/>
      <sheetData sheetId="3" refreshError="1"/>
      <sheetData sheetId="4"/>
      <sheetData sheetId="5" refreshError="1"/>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明細"/>
      <sheetName val="メニュー別_摘要入力済"/>
      <sheetName val="振興局別需要額一覧 (2)"/>
      <sheetName val="コード"/>
      <sheetName val="入力例"/>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明細"/>
      <sheetName val="メニュー別_摘要入力済"/>
      <sheetName val="振興局別需要額一覧 (2)"/>
      <sheetName val="メニュー別①"/>
      <sheetName val="振興局別"/>
      <sheetName val="市町村別"/>
      <sheetName val="一目カード"/>
      <sheetName val="振興局別印刷"/>
      <sheetName val="コード"/>
      <sheetName val="入力例"/>
      <sheetName val="H26年10月要望"/>
      <sheetName val="H25年10月要望"/>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
  <sheetViews>
    <sheetView showGridLines="0" tabSelected="1" view="pageBreakPreview" zoomScaleNormal="100" zoomScaleSheetLayoutView="100" workbookViewId="0">
      <selection activeCell="E8" sqref="E8:J8"/>
    </sheetView>
  </sheetViews>
  <sheetFormatPr defaultColWidth="3.25" defaultRowHeight="18" customHeight="1" x14ac:dyDescent="0.15"/>
  <cols>
    <col min="1" max="1" width="3.625" style="1" customWidth="1"/>
    <col min="2" max="2" width="3.25" style="1" customWidth="1"/>
    <col min="3" max="3" width="3.125" style="1" customWidth="1"/>
    <col min="4" max="4" width="3.25" style="1" customWidth="1"/>
    <col min="5" max="5" width="5.375" style="1" customWidth="1"/>
    <col min="6" max="7" width="4.875" style="1" customWidth="1"/>
    <col min="8" max="8" width="5.75" style="1" customWidth="1"/>
    <col min="9" max="10" width="11.125" style="1" customWidth="1"/>
    <col min="11" max="11" width="1.5" style="1" customWidth="1"/>
    <col min="12" max="12" width="8.125" style="1" customWidth="1"/>
    <col min="13" max="13" width="1.375" style="1" customWidth="1"/>
    <col min="14" max="14" width="4.125" style="1" customWidth="1"/>
    <col min="15" max="15" width="2.375" style="1" customWidth="1"/>
    <col min="16" max="16" width="3.875" style="1" customWidth="1"/>
    <col min="17" max="17" width="3.5" style="1" customWidth="1"/>
    <col min="18" max="18" width="7.625" style="1" customWidth="1"/>
    <col min="19" max="19" width="3.25" style="1"/>
    <col min="20" max="20" width="3.5" style="1" customWidth="1"/>
    <col min="21" max="16384" width="3.25" style="1"/>
  </cols>
  <sheetData>
    <row r="1" spans="1:18" ht="18" customHeight="1" x14ac:dyDescent="0.15">
      <c r="A1" s="1" t="s">
        <v>0</v>
      </c>
    </row>
    <row r="2" spans="1:18" ht="18" customHeight="1" x14ac:dyDescent="0.15">
      <c r="A2" s="123" t="s">
        <v>1</v>
      </c>
      <c r="B2" s="123"/>
      <c r="C2" s="123"/>
      <c r="D2" s="123"/>
      <c r="E2" s="123"/>
      <c r="F2" s="123"/>
      <c r="G2" s="123"/>
      <c r="H2" s="123"/>
      <c r="I2" s="123"/>
      <c r="J2" s="123"/>
      <c r="K2" s="123"/>
      <c r="L2" s="123"/>
      <c r="M2" s="123"/>
      <c r="N2" s="123"/>
      <c r="O2" s="123"/>
      <c r="P2" s="123"/>
      <c r="Q2" s="123"/>
      <c r="R2" s="123"/>
    </row>
    <row r="3" spans="1:18" ht="18" customHeight="1" x14ac:dyDescent="0.15">
      <c r="A3" s="2"/>
      <c r="B3" s="2"/>
      <c r="C3" s="2"/>
      <c r="D3" s="2"/>
      <c r="E3" s="2"/>
      <c r="F3" s="2"/>
      <c r="G3" s="2"/>
      <c r="H3" s="2"/>
      <c r="I3" s="2"/>
      <c r="J3" s="2"/>
      <c r="K3" s="2"/>
      <c r="L3" s="2"/>
      <c r="M3" s="2"/>
      <c r="N3" s="2"/>
      <c r="O3" s="2"/>
      <c r="P3" s="2"/>
      <c r="Q3" s="2"/>
      <c r="R3" s="2"/>
    </row>
    <row r="4" spans="1:18" ht="18" customHeight="1" x14ac:dyDescent="0.15">
      <c r="B4" s="119" t="s">
        <v>2</v>
      </c>
      <c r="C4" s="119"/>
      <c r="D4" s="119"/>
      <c r="E4" s="119"/>
      <c r="F4" s="124" t="s">
        <v>129</v>
      </c>
      <c r="G4" s="125"/>
      <c r="H4" s="42"/>
      <c r="I4" s="34" t="s">
        <v>130</v>
      </c>
      <c r="J4" s="126"/>
      <c r="K4" s="126"/>
      <c r="L4" s="126"/>
      <c r="M4" s="126"/>
      <c r="N4" s="126"/>
      <c r="O4" s="126"/>
      <c r="P4" s="126"/>
      <c r="Q4" s="126"/>
      <c r="R4" s="126"/>
    </row>
    <row r="6" spans="1:18" ht="18" customHeight="1" x14ac:dyDescent="0.15">
      <c r="A6" s="1" t="s">
        <v>3</v>
      </c>
    </row>
    <row r="7" spans="1:18" ht="18" customHeight="1" x14ac:dyDescent="0.15">
      <c r="B7" s="117" t="s">
        <v>4</v>
      </c>
      <c r="C7" s="117"/>
      <c r="D7" s="117"/>
      <c r="E7" s="112"/>
      <c r="F7" s="112"/>
      <c r="G7" s="112"/>
      <c r="H7" s="112"/>
      <c r="I7" s="112"/>
      <c r="J7" s="112"/>
      <c r="K7" s="119" t="s">
        <v>5</v>
      </c>
      <c r="L7" s="119"/>
      <c r="M7" s="120"/>
      <c r="N7" s="121"/>
      <c r="O7" s="121"/>
      <c r="P7" s="121"/>
      <c r="Q7" s="121"/>
      <c r="R7" s="122"/>
    </row>
    <row r="8" spans="1:18" ht="18" customHeight="1" x14ac:dyDescent="0.15">
      <c r="B8" s="109" t="s">
        <v>6</v>
      </c>
      <c r="C8" s="110"/>
      <c r="D8" s="111"/>
      <c r="E8" s="112" t="s">
        <v>135</v>
      </c>
      <c r="F8" s="112"/>
      <c r="G8" s="112"/>
      <c r="H8" s="112"/>
      <c r="I8" s="112"/>
      <c r="J8" s="112"/>
      <c r="K8" s="113" t="s">
        <v>7</v>
      </c>
      <c r="L8" s="113"/>
      <c r="M8" s="114"/>
      <c r="N8" s="115"/>
      <c r="O8" s="115"/>
      <c r="P8" s="115"/>
      <c r="Q8" s="115"/>
      <c r="R8" s="116"/>
    </row>
    <row r="9" spans="1:18" ht="18" customHeight="1" x14ac:dyDescent="0.15">
      <c r="B9" s="117" t="s">
        <v>8</v>
      </c>
      <c r="C9" s="117"/>
      <c r="D9" s="117"/>
      <c r="E9" s="118"/>
      <c r="F9" s="118"/>
      <c r="G9" s="118"/>
      <c r="H9" s="118"/>
      <c r="I9" s="118"/>
      <c r="J9" s="118"/>
      <c r="K9" s="70"/>
      <c r="L9" s="70"/>
      <c r="M9" s="106"/>
      <c r="N9" s="106"/>
      <c r="O9" s="106"/>
      <c r="P9" s="106"/>
      <c r="Q9" s="106"/>
      <c r="R9" s="35"/>
    </row>
    <row r="10" spans="1:18" ht="18" customHeight="1" x14ac:dyDescent="0.15">
      <c r="B10" s="14"/>
      <c r="C10" s="14"/>
      <c r="D10" s="14"/>
      <c r="E10" s="2"/>
      <c r="F10" s="2"/>
      <c r="G10" s="2"/>
      <c r="H10" s="2"/>
      <c r="I10" s="2"/>
      <c r="J10" s="2"/>
      <c r="K10" s="2"/>
      <c r="L10" s="2"/>
      <c r="M10" s="14"/>
      <c r="N10" s="14"/>
      <c r="O10" s="14"/>
      <c r="P10" s="14"/>
      <c r="Q10" s="14"/>
      <c r="R10" s="2"/>
    </row>
    <row r="11" spans="1:18" ht="18" customHeight="1" x14ac:dyDescent="0.15">
      <c r="A11" s="1" t="s">
        <v>9</v>
      </c>
    </row>
    <row r="12" spans="1:18" ht="36" customHeight="1" x14ac:dyDescent="0.15">
      <c r="B12" s="71"/>
      <c r="C12" s="62"/>
      <c r="D12" s="62"/>
      <c r="E12" s="62"/>
      <c r="F12" s="62"/>
      <c r="G12" s="62"/>
      <c r="H12" s="62"/>
      <c r="I12" s="62"/>
      <c r="J12" s="62"/>
      <c r="K12" s="62"/>
      <c r="L12" s="62"/>
      <c r="M12" s="62"/>
      <c r="N12" s="62"/>
      <c r="O12" s="62"/>
      <c r="P12" s="62"/>
      <c r="Q12" s="62"/>
      <c r="R12" s="63"/>
    </row>
    <row r="14" spans="1:18" ht="18" customHeight="1" x14ac:dyDescent="0.15">
      <c r="A14" s="1" t="s">
        <v>10</v>
      </c>
      <c r="K14" s="100"/>
      <c r="L14" s="100"/>
      <c r="M14" s="100"/>
      <c r="N14" s="100"/>
      <c r="O14" s="100"/>
      <c r="P14" s="100"/>
    </row>
    <row r="15" spans="1:18" ht="18" customHeight="1" x14ac:dyDescent="0.15">
      <c r="B15" s="101" t="s">
        <v>11</v>
      </c>
      <c r="C15" s="102"/>
      <c r="D15" s="102"/>
      <c r="E15" s="101" t="s">
        <v>12</v>
      </c>
      <c r="F15" s="103"/>
      <c r="G15" s="104" t="s">
        <v>13</v>
      </c>
      <c r="H15" s="105"/>
      <c r="I15" s="43" t="s">
        <v>14</v>
      </c>
      <c r="J15" s="45" t="s">
        <v>15</v>
      </c>
      <c r="K15" s="83" t="s">
        <v>16</v>
      </c>
      <c r="L15" s="84"/>
      <c r="M15" s="84"/>
      <c r="N15" s="84"/>
      <c r="O15" s="84"/>
      <c r="P15" s="84"/>
      <c r="Q15" s="83" t="s">
        <v>17</v>
      </c>
      <c r="R15" s="85"/>
    </row>
    <row r="16" spans="1:18" ht="18" customHeight="1" x14ac:dyDescent="0.15">
      <c r="B16" s="104" t="s">
        <v>18</v>
      </c>
      <c r="C16" s="106"/>
      <c r="D16" s="106"/>
      <c r="E16" s="91"/>
      <c r="F16" s="92"/>
      <c r="G16" s="107"/>
      <c r="H16" s="108"/>
      <c r="I16" s="56"/>
      <c r="J16" s="57"/>
      <c r="K16" s="95"/>
      <c r="L16" s="96"/>
      <c r="M16" s="96"/>
      <c r="N16" s="96"/>
      <c r="O16" s="96"/>
      <c r="P16" s="96"/>
      <c r="Q16" s="95" t="s">
        <v>19</v>
      </c>
      <c r="R16" s="97"/>
    </row>
    <row r="17" spans="1:18" ht="18" customHeight="1" x14ac:dyDescent="0.15">
      <c r="B17" s="6" t="s">
        <v>20</v>
      </c>
      <c r="C17" s="14"/>
      <c r="D17" s="5" t="s">
        <v>21</v>
      </c>
      <c r="E17" s="91"/>
      <c r="F17" s="92"/>
      <c r="G17" s="93"/>
      <c r="H17" s="94"/>
      <c r="I17" s="56"/>
      <c r="J17" s="57"/>
      <c r="K17" s="95"/>
      <c r="L17" s="96"/>
      <c r="M17" s="96"/>
      <c r="N17" s="96"/>
      <c r="O17" s="96"/>
      <c r="P17" s="96"/>
      <c r="Q17" s="95" t="s">
        <v>19</v>
      </c>
      <c r="R17" s="97"/>
    </row>
    <row r="18" spans="1:18" ht="18" customHeight="1" x14ac:dyDescent="0.15">
      <c r="B18" s="9"/>
      <c r="C18" s="10"/>
      <c r="D18" s="10"/>
      <c r="E18" s="91"/>
      <c r="F18" s="92"/>
      <c r="G18" s="93"/>
      <c r="H18" s="94"/>
      <c r="I18" s="56"/>
      <c r="J18" s="57"/>
      <c r="K18" s="95"/>
      <c r="L18" s="96"/>
      <c r="M18" s="96"/>
      <c r="N18" s="96"/>
      <c r="O18" s="96"/>
      <c r="P18" s="96"/>
      <c r="Q18" s="95" t="s">
        <v>19</v>
      </c>
      <c r="R18" s="97"/>
    </row>
    <row r="20" spans="1:18" ht="18" customHeight="1" x14ac:dyDescent="0.15">
      <c r="A20" s="1" t="s">
        <v>22</v>
      </c>
    </row>
    <row r="21" spans="1:18" ht="18" customHeight="1" x14ac:dyDescent="0.15">
      <c r="B21" s="98" t="s">
        <v>12</v>
      </c>
      <c r="C21" s="98"/>
      <c r="D21" s="98"/>
      <c r="E21" s="98" t="s">
        <v>23</v>
      </c>
      <c r="F21" s="98"/>
      <c r="G21" s="98"/>
      <c r="H21" s="98"/>
      <c r="I21" s="3" t="s">
        <v>24</v>
      </c>
      <c r="J21" s="83" t="s">
        <v>25</v>
      </c>
      <c r="K21" s="84"/>
      <c r="L21" s="84"/>
      <c r="M21" s="84"/>
      <c r="N21" s="84"/>
      <c r="O21" s="84"/>
      <c r="P21" s="85"/>
      <c r="Q21" s="99"/>
      <c r="R21" s="99"/>
    </row>
    <row r="22" spans="1:18" ht="18" customHeight="1" x14ac:dyDescent="0.15">
      <c r="B22" s="89"/>
      <c r="C22" s="89"/>
      <c r="D22" s="89"/>
      <c r="E22" s="89"/>
      <c r="F22" s="89"/>
      <c r="G22" s="89"/>
      <c r="H22" s="89"/>
      <c r="I22" s="58"/>
      <c r="J22" s="72" t="s">
        <v>26</v>
      </c>
      <c r="K22" s="73"/>
      <c r="L22" s="73"/>
      <c r="M22" s="73"/>
      <c r="N22" s="73"/>
      <c r="O22" s="73"/>
      <c r="P22" s="74"/>
      <c r="Q22" s="90"/>
      <c r="R22" s="90"/>
    </row>
    <row r="23" spans="1:18" ht="18" customHeight="1" x14ac:dyDescent="0.15">
      <c r="B23" s="89"/>
      <c r="C23" s="89"/>
      <c r="D23" s="89"/>
      <c r="E23" s="89"/>
      <c r="F23" s="89"/>
      <c r="G23" s="89"/>
      <c r="H23" s="89"/>
      <c r="I23" s="58"/>
      <c r="J23" s="72" t="s">
        <v>26</v>
      </c>
      <c r="K23" s="73"/>
      <c r="L23" s="73"/>
      <c r="M23" s="73"/>
      <c r="N23" s="73"/>
      <c r="O23" s="73"/>
      <c r="P23" s="74"/>
      <c r="Q23" s="90"/>
      <c r="R23" s="90"/>
    </row>
    <row r="25" spans="1:18" ht="18" customHeight="1" x14ac:dyDescent="0.15">
      <c r="A25" s="1" t="s">
        <v>27</v>
      </c>
      <c r="K25" s="82" t="s">
        <v>28</v>
      </c>
      <c r="L25" s="82"/>
      <c r="M25" s="82"/>
      <c r="N25" s="82"/>
      <c r="O25" s="82"/>
      <c r="P25" s="82"/>
      <c r="Q25" s="82"/>
      <c r="R25" s="82"/>
    </row>
    <row r="26" spans="1:18" ht="18" customHeight="1" x14ac:dyDescent="0.15">
      <c r="B26" s="83" t="s">
        <v>29</v>
      </c>
      <c r="C26" s="84"/>
      <c r="D26" s="84"/>
      <c r="E26" s="85"/>
      <c r="F26" s="83" t="s">
        <v>30</v>
      </c>
      <c r="G26" s="84"/>
      <c r="H26" s="85"/>
      <c r="I26" s="3" t="s">
        <v>24</v>
      </c>
      <c r="J26" s="36" t="s">
        <v>31</v>
      </c>
      <c r="K26" s="86" t="s">
        <v>32</v>
      </c>
      <c r="L26" s="87"/>
      <c r="M26" s="88"/>
      <c r="N26" s="86" t="s">
        <v>33</v>
      </c>
      <c r="O26" s="87"/>
      <c r="P26" s="88"/>
      <c r="Q26" s="86" t="s">
        <v>34</v>
      </c>
      <c r="R26" s="88"/>
    </row>
    <row r="27" spans="1:18" ht="18" customHeight="1" x14ac:dyDescent="0.15">
      <c r="B27" s="72"/>
      <c r="C27" s="73"/>
      <c r="D27" s="73"/>
      <c r="E27" s="74"/>
      <c r="F27" s="72"/>
      <c r="G27" s="73"/>
      <c r="H27" s="74"/>
      <c r="I27" s="58"/>
      <c r="J27" s="59"/>
      <c r="K27" s="65">
        <f>J27/1.1</f>
        <v>0</v>
      </c>
      <c r="L27" s="66"/>
      <c r="M27" s="67"/>
      <c r="N27" s="75"/>
      <c r="O27" s="76"/>
      <c r="P27" s="77"/>
      <c r="Q27" s="78"/>
      <c r="R27" s="79"/>
    </row>
    <row r="28" spans="1:18" ht="18" customHeight="1" x14ac:dyDescent="0.15">
      <c r="B28" s="72"/>
      <c r="C28" s="73"/>
      <c r="D28" s="73"/>
      <c r="E28" s="74"/>
      <c r="F28" s="72"/>
      <c r="G28" s="73"/>
      <c r="H28" s="74"/>
      <c r="I28" s="58"/>
      <c r="J28" s="59"/>
      <c r="K28" s="65">
        <f>J28/1.1</f>
        <v>0</v>
      </c>
      <c r="L28" s="66"/>
      <c r="M28" s="67"/>
      <c r="N28" s="75"/>
      <c r="O28" s="76"/>
      <c r="P28" s="77"/>
      <c r="Q28" s="78"/>
      <c r="R28" s="79"/>
    </row>
    <row r="29" spans="1:18" ht="18" customHeight="1" x14ac:dyDescent="0.15">
      <c r="B29" s="72"/>
      <c r="C29" s="73"/>
      <c r="D29" s="73"/>
      <c r="E29" s="74"/>
      <c r="F29" s="72"/>
      <c r="G29" s="73"/>
      <c r="H29" s="74"/>
      <c r="I29" s="58"/>
      <c r="J29" s="59"/>
      <c r="K29" s="65">
        <f>J29/1.1</f>
        <v>0</v>
      </c>
      <c r="L29" s="66"/>
      <c r="M29" s="67"/>
      <c r="N29" s="75"/>
      <c r="O29" s="76"/>
      <c r="P29" s="77"/>
      <c r="Q29" s="78"/>
      <c r="R29" s="79"/>
    </row>
    <row r="30" spans="1:18" ht="18" customHeight="1" x14ac:dyDescent="0.15">
      <c r="B30" s="72"/>
      <c r="C30" s="73"/>
      <c r="D30" s="73"/>
      <c r="E30" s="74"/>
      <c r="F30" s="72"/>
      <c r="G30" s="73"/>
      <c r="H30" s="74"/>
      <c r="I30" s="8"/>
      <c r="J30" s="59"/>
      <c r="K30" s="65">
        <f>J30/1.1</f>
        <v>0</v>
      </c>
      <c r="L30" s="66"/>
      <c r="M30" s="67"/>
      <c r="N30" s="75"/>
      <c r="O30" s="76"/>
      <c r="P30" s="77"/>
      <c r="Q30" s="80"/>
      <c r="R30" s="81"/>
    </row>
    <row r="31" spans="1:18" ht="18" customHeight="1" x14ac:dyDescent="0.15">
      <c r="B31" s="64"/>
      <c r="C31" s="64"/>
      <c r="D31" s="64"/>
      <c r="E31" s="22"/>
      <c r="F31" s="22"/>
      <c r="G31" s="22"/>
      <c r="H31" s="22"/>
      <c r="I31" s="46" t="s">
        <v>38</v>
      </c>
      <c r="J31" s="59">
        <f>SUM(J27:J30)</f>
        <v>0</v>
      </c>
      <c r="K31" s="65">
        <f>SUM(K27:M30)</f>
        <v>0</v>
      </c>
      <c r="L31" s="66"/>
      <c r="M31" s="67"/>
      <c r="N31" s="65">
        <f>IF(ROUNDDOWN(K31/2,-3)&gt;100000,100000,ROUNDDOWN(K31/2,-3))</f>
        <v>0</v>
      </c>
      <c r="O31" s="66"/>
      <c r="P31" s="67"/>
      <c r="Q31" s="68">
        <f>J31-N31</f>
        <v>0</v>
      </c>
      <c r="R31" s="69"/>
    </row>
    <row r="32" spans="1:18" ht="18" customHeight="1" x14ac:dyDescent="0.15">
      <c r="Q32" s="70"/>
      <c r="R32" s="70"/>
    </row>
    <row r="33" spans="1:18" ht="18" customHeight="1" x14ac:dyDescent="0.15">
      <c r="A33" s="1" t="s">
        <v>39</v>
      </c>
      <c r="E33" s="16"/>
      <c r="F33" s="16"/>
      <c r="G33" s="17"/>
      <c r="H33" s="17"/>
      <c r="I33" s="18"/>
      <c r="J33" s="19"/>
      <c r="K33" s="19"/>
      <c r="L33" s="19"/>
      <c r="M33" s="19"/>
      <c r="N33" s="20"/>
      <c r="O33" s="20"/>
      <c r="P33" s="20"/>
      <c r="Q33" s="21"/>
      <c r="R33" s="21"/>
    </row>
    <row r="34" spans="1:18" ht="36" customHeight="1" x14ac:dyDescent="0.15">
      <c r="B34" s="71"/>
      <c r="C34" s="62"/>
      <c r="D34" s="62"/>
      <c r="E34" s="62"/>
      <c r="F34" s="62"/>
      <c r="G34" s="62"/>
      <c r="H34" s="62"/>
      <c r="I34" s="62"/>
      <c r="J34" s="62"/>
      <c r="K34" s="62"/>
      <c r="L34" s="62"/>
      <c r="M34" s="62"/>
      <c r="N34" s="62"/>
      <c r="O34" s="62"/>
      <c r="P34" s="62"/>
      <c r="Q34" s="62"/>
      <c r="R34" s="63"/>
    </row>
    <row r="35" spans="1:18" ht="18" customHeight="1" x14ac:dyDescent="0.15">
      <c r="E35" s="16"/>
      <c r="F35" s="16"/>
      <c r="G35" s="17"/>
      <c r="H35" s="17"/>
      <c r="I35" s="18"/>
      <c r="J35" s="19"/>
      <c r="K35" s="19"/>
      <c r="L35" s="19"/>
      <c r="M35" s="19"/>
      <c r="N35" s="20"/>
      <c r="O35" s="20"/>
      <c r="P35" s="20"/>
      <c r="Q35" s="21"/>
      <c r="R35" s="21"/>
    </row>
    <row r="36" spans="1:18" ht="18" customHeight="1" x14ac:dyDescent="0.15">
      <c r="A36" s="1" t="s">
        <v>136</v>
      </c>
    </row>
    <row r="37" spans="1:18" ht="36" customHeight="1" x14ac:dyDescent="0.15">
      <c r="B37" s="61"/>
      <c r="C37" s="62"/>
      <c r="D37" s="62"/>
      <c r="E37" s="62"/>
      <c r="F37" s="62"/>
      <c r="G37" s="62"/>
      <c r="H37" s="62"/>
      <c r="I37" s="62"/>
      <c r="J37" s="62"/>
      <c r="K37" s="62"/>
      <c r="L37" s="62"/>
      <c r="M37" s="62"/>
      <c r="N37" s="62"/>
      <c r="O37" s="62"/>
      <c r="P37" s="62"/>
      <c r="Q37" s="62"/>
      <c r="R37" s="63"/>
    </row>
    <row r="39" spans="1:18" ht="18" customHeight="1" x14ac:dyDescent="0.15">
      <c r="A39" s="1" t="s">
        <v>41</v>
      </c>
    </row>
    <row r="40" spans="1:18" ht="18" customHeight="1" x14ac:dyDescent="0.15">
      <c r="B40" s="15" t="s">
        <v>42</v>
      </c>
      <c r="C40" s="12"/>
      <c r="D40" s="12"/>
      <c r="E40" s="12"/>
      <c r="F40" s="12"/>
      <c r="G40" s="12"/>
      <c r="H40" s="12"/>
      <c r="I40" s="12"/>
      <c r="J40" s="12"/>
      <c r="K40" s="12"/>
      <c r="L40" s="12"/>
      <c r="M40" s="12"/>
      <c r="N40" s="12"/>
      <c r="O40" s="12"/>
      <c r="P40" s="12"/>
      <c r="Q40" s="12"/>
      <c r="R40" s="13"/>
    </row>
    <row r="41" spans="1:18" ht="18" customHeight="1" x14ac:dyDescent="0.15">
      <c r="B41" s="4" t="s">
        <v>43</v>
      </c>
      <c r="C41" s="1" t="s">
        <v>44</v>
      </c>
      <c r="R41" s="7"/>
    </row>
    <row r="42" spans="1:18" ht="18" customHeight="1" x14ac:dyDescent="0.15">
      <c r="B42" s="4" t="s">
        <v>132</v>
      </c>
      <c r="C42" s="1" t="s">
        <v>45</v>
      </c>
      <c r="R42" s="7"/>
    </row>
    <row r="43" spans="1:18" ht="18" customHeight="1" x14ac:dyDescent="0.15">
      <c r="B43" s="4" t="s">
        <v>43</v>
      </c>
      <c r="C43" s="1" t="s">
        <v>46</v>
      </c>
      <c r="R43" s="7"/>
    </row>
    <row r="44" spans="1:18" ht="18" customHeight="1" x14ac:dyDescent="0.15">
      <c r="B44" s="55" t="s">
        <v>43</v>
      </c>
      <c r="C44" s="10" t="s">
        <v>47</v>
      </c>
      <c r="D44" s="10"/>
      <c r="E44" s="10"/>
      <c r="F44" s="10"/>
      <c r="G44" s="10"/>
      <c r="H44" s="10"/>
      <c r="I44" s="10"/>
      <c r="J44" s="10"/>
      <c r="K44" s="10"/>
      <c r="L44" s="10"/>
      <c r="M44" s="10"/>
      <c r="N44" s="10"/>
      <c r="O44" s="10"/>
      <c r="P44" s="10"/>
      <c r="Q44" s="10"/>
      <c r="R44" s="11"/>
    </row>
  </sheetData>
  <mergeCells count="82">
    <mergeCell ref="B7:D7"/>
    <mergeCell ref="E7:J7"/>
    <mergeCell ref="K7:L7"/>
    <mergeCell ref="M7:R7"/>
    <mergeCell ref="A2:R2"/>
    <mergeCell ref="B4:E4"/>
    <mergeCell ref="F4:G4"/>
    <mergeCell ref="J4:K4"/>
    <mergeCell ref="L4:R4"/>
    <mergeCell ref="B8:D8"/>
    <mergeCell ref="E8:J8"/>
    <mergeCell ref="K8:L8"/>
    <mergeCell ref="M8:R8"/>
    <mergeCell ref="B9:D9"/>
    <mergeCell ref="E9:J9"/>
    <mergeCell ref="K9:L9"/>
    <mergeCell ref="M9:Q9"/>
    <mergeCell ref="E17:F17"/>
    <mergeCell ref="G17:H17"/>
    <mergeCell ref="K17:P17"/>
    <mergeCell ref="Q17:R17"/>
    <mergeCell ref="B12:R12"/>
    <mergeCell ref="K14:P14"/>
    <mergeCell ref="B15:D15"/>
    <mergeCell ref="E15:F15"/>
    <mergeCell ref="G15:H15"/>
    <mergeCell ref="K15:P15"/>
    <mergeCell ref="Q15:R15"/>
    <mergeCell ref="B16:D16"/>
    <mergeCell ref="E16:F16"/>
    <mergeCell ref="G16:H16"/>
    <mergeCell ref="K16:P16"/>
    <mergeCell ref="Q16:R16"/>
    <mergeCell ref="E18:F18"/>
    <mergeCell ref="G18:H18"/>
    <mergeCell ref="K18:P18"/>
    <mergeCell ref="Q18:R18"/>
    <mergeCell ref="B21:D21"/>
    <mergeCell ref="E21:H21"/>
    <mergeCell ref="J21:P21"/>
    <mergeCell ref="Q21:R21"/>
    <mergeCell ref="B22:D22"/>
    <mergeCell ref="E22:H22"/>
    <mergeCell ref="J22:P22"/>
    <mergeCell ref="Q22:R22"/>
    <mergeCell ref="B23:D23"/>
    <mergeCell ref="E23:H23"/>
    <mergeCell ref="J23:P23"/>
    <mergeCell ref="Q23:R23"/>
    <mergeCell ref="K25:R25"/>
    <mergeCell ref="B26:E26"/>
    <mergeCell ref="F26:H26"/>
    <mergeCell ref="K26:M26"/>
    <mergeCell ref="N26:P26"/>
    <mergeCell ref="Q26:R26"/>
    <mergeCell ref="B28:E28"/>
    <mergeCell ref="F28:H28"/>
    <mergeCell ref="K28:M28"/>
    <mergeCell ref="N28:P28"/>
    <mergeCell ref="Q28:R28"/>
    <mergeCell ref="B27:E27"/>
    <mergeCell ref="F27:H27"/>
    <mergeCell ref="K27:M27"/>
    <mergeCell ref="N27:P27"/>
    <mergeCell ref="Q27:R27"/>
    <mergeCell ref="B30:E30"/>
    <mergeCell ref="F30:H30"/>
    <mergeCell ref="K30:M30"/>
    <mergeCell ref="N30:P30"/>
    <mergeCell ref="Q30:R30"/>
    <mergeCell ref="B29:E29"/>
    <mergeCell ref="F29:H29"/>
    <mergeCell ref="K29:M29"/>
    <mergeCell ref="N29:P29"/>
    <mergeCell ref="Q29:R29"/>
    <mergeCell ref="B37:R37"/>
    <mergeCell ref="B31:D31"/>
    <mergeCell ref="K31:M31"/>
    <mergeCell ref="N31:P31"/>
    <mergeCell ref="Q31:R31"/>
    <mergeCell ref="Q32:R32"/>
    <mergeCell ref="B34:R34"/>
  </mergeCells>
  <phoneticPr fontId="1"/>
  <dataValidations count="3">
    <dataValidation type="list" allowBlank="1" showInputMessage="1" showErrorMessage="1" sqref="E9:E10" xr:uid="{00000000-0002-0000-0000-000000000000}">
      <formula1>経営体区分</formula1>
    </dataValidation>
    <dataValidation type="list" allowBlank="1" showInputMessage="1" showErrorMessage="1" sqref="L4:R4" xr:uid="{00000000-0002-0000-0000-000001000000}">
      <formula1>メニュー</formula1>
    </dataValidation>
    <dataValidation type="list" allowBlank="1" showInputMessage="1" showErrorMessage="1" sqref="B41:B44" xr:uid="{AC830E8F-3060-47C4-A850-07E29C5BEB54}">
      <formula1>"□,☑"</formula1>
    </dataValidation>
  </dataValidations>
  <printOptions horizontalCentered="1"/>
  <pageMargins left="0.59055118110236227" right="0.59055118110236227" top="0.39370078740157483" bottom="0.19685039370078741" header="0.51181102362204722" footer="0.31496062992125984"/>
  <pageSetup paperSize="9" orientation="portrait" cellComments="asDisplayed"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4"/>
  <sheetViews>
    <sheetView showGridLines="0" view="pageBreakPreview" zoomScaleNormal="100" zoomScaleSheetLayoutView="100" workbookViewId="0">
      <selection activeCell="L20" sqref="L20"/>
    </sheetView>
  </sheetViews>
  <sheetFormatPr defaultColWidth="3.25" defaultRowHeight="18" customHeight="1" x14ac:dyDescent="0.15"/>
  <cols>
    <col min="1" max="1" width="3.625" style="1" customWidth="1"/>
    <col min="2" max="2" width="3.25" style="1" customWidth="1"/>
    <col min="3" max="3" width="3.125" style="1" customWidth="1"/>
    <col min="4" max="4" width="3.25" style="1" customWidth="1"/>
    <col min="5" max="5" width="5.375" style="1" customWidth="1"/>
    <col min="6" max="7" width="4.875" style="1" customWidth="1"/>
    <col min="8" max="8" width="5.75" style="1" customWidth="1"/>
    <col min="9" max="10" width="11.125" style="1" customWidth="1"/>
    <col min="11" max="11" width="1.5" style="1" customWidth="1"/>
    <col min="12" max="12" width="8.125" style="1" customWidth="1"/>
    <col min="13" max="13" width="1.375" style="1" customWidth="1"/>
    <col min="14" max="14" width="4.125" style="1" customWidth="1"/>
    <col min="15" max="15" width="2.375" style="1" customWidth="1"/>
    <col min="16" max="16" width="3.875" style="1" customWidth="1"/>
    <col min="17" max="17" width="3.5" style="1" customWidth="1"/>
    <col min="18" max="18" width="7.625" style="1" customWidth="1"/>
    <col min="19" max="19" width="3.25" style="1"/>
    <col min="20" max="20" width="3.5" style="1" customWidth="1"/>
    <col min="21" max="16384" width="3.25" style="1"/>
  </cols>
  <sheetData>
    <row r="1" spans="1:18" ht="18" customHeight="1" x14ac:dyDescent="0.15">
      <c r="A1" s="1" t="s">
        <v>0</v>
      </c>
      <c r="R1" s="60" t="s">
        <v>137</v>
      </c>
    </row>
    <row r="2" spans="1:18" ht="18" customHeight="1" x14ac:dyDescent="0.15">
      <c r="A2" s="123" t="s">
        <v>1</v>
      </c>
      <c r="B2" s="123"/>
      <c r="C2" s="123"/>
      <c r="D2" s="123"/>
      <c r="E2" s="123"/>
      <c r="F2" s="123"/>
      <c r="G2" s="123"/>
      <c r="H2" s="123"/>
      <c r="I2" s="123"/>
      <c r="J2" s="123"/>
      <c r="K2" s="123"/>
      <c r="L2" s="123"/>
      <c r="M2" s="123"/>
      <c r="N2" s="123"/>
      <c r="O2" s="123"/>
      <c r="P2" s="123"/>
      <c r="Q2" s="123"/>
      <c r="R2" s="123"/>
    </row>
    <row r="3" spans="1:18" ht="18" customHeight="1" x14ac:dyDescent="0.15">
      <c r="A3" s="2"/>
      <c r="B3" s="2"/>
      <c r="C3" s="2"/>
      <c r="D3" s="2"/>
      <c r="E3" s="2"/>
      <c r="F3" s="2"/>
      <c r="G3" s="2"/>
      <c r="H3" s="2"/>
      <c r="I3" s="2"/>
      <c r="J3" s="2"/>
      <c r="K3" s="2"/>
      <c r="L3" s="2"/>
      <c r="M3" s="2"/>
      <c r="N3" s="2"/>
      <c r="O3" s="2"/>
      <c r="P3" s="2"/>
      <c r="Q3" s="2"/>
      <c r="R3" s="2"/>
    </row>
    <row r="4" spans="1:18" ht="18" customHeight="1" x14ac:dyDescent="0.15">
      <c r="B4" s="119" t="s">
        <v>2</v>
      </c>
      <c r="C4" s="119"/>
      <c r="D4" s="119"/>
      <c r="E4" s="119"/>
      <c r="F4" s="124" t="s">
        <v>48</v>
      </c>
      <c r="G4" s="125"/>
      <c r="H4" s="37" t="s">
        <v>138</v>
      </c>
      <c r="I4" s="34" t="s">
        <v>11</v>
      </c>
      <c r="J4" s="126"/>
      <c r="K4" s="126"/>
      <c r="L4" s="126"/>
      <c r="M4" s="126"/>
      <c r="N4" s="126"/>
      <c r="O4" s="126"/>
      <c r="P4" s="126"/>
      <c r="Q4" s="126"/>
      <c r="R4" s="126"/>
    </row>
    <row r="6" spans="1:18" ht="18" customHeight="1" x14ac:dyDescent="0.15">
      <c r="A6" s="1" t="s">
        <v>3</v>
      </c>
    </row>
    <row r="7" spans="1:18" ht="18" customHeight="1" x14ac:dyDescent="0.15">
      <c r="B7" s="117" t="s">
        <v>4</v>
      </c>
      <c r="C7" s="117"/>
      <c r="D7" s="117"/>
      <c r="E7" s="143" t="s">
        <v>49</v>
      </c>
      <c r="F7" s="143"/>
      <c r="G7" s="143"/>
      <c r="H7" s="143"/>
      <c r="I7" s="143"/>
      <c r="J7" s="143"/>
      <c r="K7" s="119" t="s">
        <v>5</v>
      </c>
      <c r="L7" s="119"/>
      <c r="M7" s="120"/>
      <c r="N7" s="121"/>
      <c r="O7" s="121"/>
      <c r="P7" s="121"/>
      <c r="Q7" s="121"/>
      <c r="R7" s="122"/>
    </row>
    <row r="8" spans="1:18" ht="18" customHeight="1" x14ac:dyDescent="0.15">
      <c r="B8" s="109" t="s">
        <v>6</v>
      </c>
      <c r="C8" s="110"/>
      <c r="D8" s="111"/>
      <c r="E8" s="143" t="s">
        <v>50</v>
      </c>
      <c r="F8" s="143"/>
      <c r="G8" s="143"/>
      <c r="H8" s="143"/>
      <c r="I8" s="143"/>
      <c r="J8" s="143"/>
      <c r="K8" s="113" t="s">
        <v>7</v>
      </c>
      <c r="L8" s="113"/>
      <c r="M8" s="145" t="s">
        <v>51</v>
      </c>
      <c r="N8" s="146"/>
      <c r="O8" s="146"/>
      <c r="P8" s="146"/>
      <c r="Q8" s="146"/>
      <c r="R8" s="147"/>
    </row>
    <row r="9" spans="1:18" ht="18" customHeight="1" x14ac:dyDescent="0.15">
      <c r="B9" s="117" t="s">
        <v>8</v>
      </c>
      <c r="C9" s="117"/>
      <c r="D9" s="117"/>
      <c r="E9" s="144" t="s">
        <v>52</v>
      </c>
      <c r="F9" s="144"/>
      <c r="G9" s="144"/>
      <c r="H9" s="144"/>
      <c r="I9" s="144"/>
      <c r="J9" s="144"/>
      <c r="K9" s="70"/>
      <c r="L9" s="70"/>
      <c r="M9" s="106"/>
      <c r="N9" s="106"/>
      <c r="O9" s="106"/>
      <c r="P9" s="106"/>
      <c r="Q9" s="106"/>
      <c r="R9" s="35"/>
    </row>
    <row r="10" spans="1:18" ht="18" customHeight="1" x14ac:dyDescent="0.15">
      <c r="B10" s="14"/>
      <c r="C10" s="14"/>
      <c r="D10" s="14"/>
      <c r="E10" s="2"/>
      <c r="F10" s="2"/>
      <c r="G10" s="2"/>
      <c r="H10" s="2"/>
      <c r="I10" s="2"/>
      <c r="J10" s="2"/>
      <c r="K10" s="2"/>
      <c r="L10" s="2"/>
      <c r="M10" s="14"/>
      <c r="N10" s="14"/>
      <c r="O10" s="14"/>
      <c r="P10" s="14"/>
      <c r="Q10" s="14"/>
      <c r="R10" s="2"/>
    </row>
    <row r="11" spans="1:18" ht="18" customHeight="1" x14ac:dyDescent="0.15">
      <c r="A11" s="1" t="s">
        <v>9</v>
      </c>
    </row>
    <row r="12" spans="1:18" ht="36" customHeight="1" x14ac:dyDescent="0.15">
      <c r="B12" s="148" t="s">
        <v>53</v>
      </c>
      <c r="C12" s="149"/>
      <c r="D12" s="149"/>
      <c r="E12" s="149"/>
      <c r="F12" s="149"/>
      <c r="G12" s="149"/>
      <c r="H12" s="149"/>
      <c r="I12" s="149"/>
      <c r="J12" s="149"/>
      <c r="K12" s="149"/>
      <c r="L12" s="149"/>
      <c r="M12" s="149"/>
      <c r="N12" s="149"/>
      <c r="O12" s="149"/>
      <c r="P12" s="149"/>
      <c r="Q12" s="149"/>
      <c r="R12" s="150"/>
    </row>
    <row r="14" spans="1:18" ht="18" customHeight="1" x14ac:dyDescent="0.15">
      <c r="A14" s="1" t="s">
        <v>10</v>
      </c>
      <c r="K14" s="100"/>
      <c r="L14" s="100"/>
      <c r="M14" s="100"/>
      <c r="N14" s="100"/>
      <c r="O14" s="100"/>
      <c r="P14" s="100"/>
    </row>
    <row r="15" spans="1:18" ht="18" customHeight="1" x14ac:dyDescent="0.15">
      <c r="B15" s="101" t="s">
        <v>11</v>
      </c>
      <c r="C15" s="102"/>
      <c r="D15" s="102"/>
      <c r="E15" s="101" t="s">
        <v>12</v>
      </c>
      <c r="F15" s="103"/>
      <c r="G15" s="104" t="s">
        <v>13</v>
      </c>
      <c r="H15" s="105"/>
      <c r="I15" s="43" t="s">
        <v>14</v>
      </c>
      <c r="J15" s="45" t="s">
        <v>15</v>
      </c>
      <c r="K15" s="83" t="s">
        <v>16</v>
      </c>
      <c r="L15" s="84"/>
      <c r="M15" s="84"/>
      <c r="N15" s="84"/>
      <c r="O15" s="84"/>
      <c r="P15" s="84"/>
      <c r="Q15" s="83" t="s">
        <v>17</v>
      </c>
      <c r="R15" s="85"/>
    </row>
    <row r="16" spans="1:18" ht="18" customHeight="1" x14ac:dyDescent="0.15">
      <c r="B16" s="104" t="s">
        <v>18</v>
      </c>
      <c r="C16" s="106"/>
      <c r="D16" s="106"/>
      <c r="E16" s="151" t="s">
        <v>54</v>
      </c>
      <c r="F16" s="152"/>
      <c r="G16" s="153" t="s">
        <v>55</v>
      </c>
      <c r="H16" s="154"/>
      <c r="I16" s="39">
        <v>2000</v>
      </c>
      <c r="J16" s="44" t="s">
        <v>56</v>
      </c>
      <c r="K16" s="140" t="s">
        <v>57</v>
      </c>
      <c r="L16" s="142"/>
      <c r="M16" s="142"/>
      <c r="N16" s="142"/>
      <c r="O16" s="142"/>
      <c r="P16" s="142"/>
      <c r="Q16" s="140" t="s">
        <v>133</v>
      </c>
      <c r="R16" s="141"/>
    </row>
    <row r="17" spans="1:18" ht="18" customHeight="1" x14ac:dyDescent="0.15">
      <c r="B17" s="6" t="s">
        <v>20</v>
      </c>
      <c r="C17" s="38" t="s">
        <v>138</v>
      </c>
      <c r="D17" s="5" t="s">
        <v>21</v>
      </c>
      <c r="E17" s="151" t="s">
        <v>54</v>
      </c>
      <c r="F17" s="152"/>
      <c r="G17" s="155"/>
      <c r="H17" s="156"/>
      <c r="I17" s="39">
        <v>500</v>
      </c>
      <c r="J17" s="44" t="s">
        <v>58</v>
      </c>
      <c r="K17" s="140" t="s">
        <v>57</v>
      </c>
      <c r="L17" s="142"/>
      <c r="M17" s="142"/>
      <c r="N17" s="142"/>
      <c r="O17" s="142"/>
      <c r="P17" s="142"/>
      <c r="Q17" s="140" t="s">
        <v>134</v>
      </c>
      <c r="R17" s="141"/>
    </row>
    <row r="18" spans="1:18" ht="18" customHeight="1" x14ac:dyDescent="0.15">
      <c r="B18" s="9"/>
      <c r="C18" s="10"/>
      <c r="D18" s="10"/>
      <c r="E18" s="151" t="s">
        <v>59</v>
      </c>
      <c r="F18" s="152"/>
      <c r="G18" s="155">
        <v>1.2</v>
      </c>
      <c r="H18" s="156"/>
      <c r="I18" s="39">
        <v>300</v>
      </c>
      <c r="J18" s="44" t="s">
        <v>56</v>
      </c>
      <c r="K18" s="140" t="s">
        <v>57</v>
      </c>
      <c r="L18" s="142"/>
      <c r="M18" s="142"/>
      <c r="N18" s="142"/>
      <c r="O18" s="142"/>
      <c r="P18" s="142"/>
      <c r="Q18" s="140" t="s">
        <v>134</v>
      </c>
      <c r="R18" s="141"/>
    </row>
    <row r="20" spans="1:18" ht="18" customHeight="1" x14ac:dyDescent="0.15">
      <c r="A20" s="1" t="s">
        <v>22</v>
      </c>
    </row>
    <row r="21" spans="1:18" ht="18" customHeight="1" x14ac:dyDescent="0.15">
      <c r="B21" s="98" t="s">
        <v>12</v>
      </c>
      <c r="C21" s="98"/>
      <c r="D21" s="98"/>
      <c r="E21" s="98" t="s">
        <v>23</v>
      </c>
      <c r="F21" s="98"/>
      <c r="G21" s="98"/>
      <c r="H21" s="98"/>
      <c r="I21" s="3" t="s">
        <v>24</v>
      </c>
      <c r="J21" s="83" t="s">
        <v>25</v>
      </c>
      <c r="K21" s="84"/>
      <c r="L21" s="84"/>
      <c r="M21" s="84"/>
      <c r="N21" s="84"/>
      <c r="O21" s="84"/>
      <c r="P21" s="85"/>
      <c r="Q21" s="99"/>
      <c r="R21" s="99"/>
    </row>
    <row r="22" spans="1:18" ht="18" customHeight="1" x14ac:dyDescent="0.15">
      <c r="B22" s="139" t="s">
        <v>54</v>
      </c>
      <c r="C22" s="139"/>
      <c r="D22" s="139"/>
      <c r="E22" s="139" t="s">
        <v>60</v>
      </c>
      <c r="F22" s="139"/>
      <c r="G22" s="139"/>
      <c r="H22" s="139"/>
      <c r="I22" s="40" t="s">
        <v>61</v>
      </c>
      <c r="J22" s="135" t="s">
        <v>62</v>
      </c>
      <c r="K22" s="136"/>
      <c r="L22" s="136"/>
      <c r="M22" s="136"/>
      <c r="N22" s="136"/>
      <c r="O22" s="136"/>
      <c r="P22" s="137"/>
      <c r="Q22" s="138"/>
      <c r="R22" s="138"/>
    </row>
    <row r="23" spans="1:18" ht="18" customHeight="1" x14ac:dyDescent="0.15">
      <c r="B23" s="139" t="s">
        <v>59</v>
      </c>
      <c r="C23" s="139"/>
      <c r="D23" s="139"/>
      <c r="E23" s="139" t="s">
        <v>63</v>
      </c>
      <c r="F23" s="139"/>
      <c r="G23" s="139"/>
      <c r="H23" s="139"/>
      <c r="I23" s="40" t="s">
        <v>64</v>
      </c>
      <c r="J23" s="135" t="s">
        <v>26</v>
      </c>
      <c r="K23" s="136"/>
      <c r="L23" s="136"/>
      <c r="M23" s="136"/>
      <c r="N23" s="136"/>
      <c r="O23" s="136"/>
      <c r="P23" s="137"/>
      <c r="Q23" s="138"/>
      <c r="R23" s="138"/>
    </row>
    <row r="25" spans="1:18" ht="18" customHeight="1" x14ac:dyDescent="0.15">
      <c r="A25" s="1" t="s">
        <v>27</v>
      </c>
      <c r="K25" s="82" t="s">
        <v>28</v>
      </c>
      <c r="L25" s="82"/>
      <c r="M25" s="82"/>
      <c r="N25" s="82"/>
      <c r="O25" s="82"/>
      <c r="P25" s="82"/>
      <c r="Q25" s="82"/>
      <c r="R25" s="82"/>
    </row>
    <row r="26" spans="1:18" ht="18" customHeight="1" x14ac:dyDescent="0.15">
      <c r="B26" s="83" t="s">
        <v>29</v>
      </c>
      <c r="C26" s="84"/>
      <c r="D26" s="84"/>
      <c r="E26" s="85"/>
      <c r="F26" s="83" t="s">
        <v>30</v>
      </c>
      <c r="G26" s="84"/>
      <c r="H26" s="85"/>
      <c r="I26" s="3" t="s">
        <v>24</v>
      </c>
      <c r="J26" s="36" t="s">
        <v>31</v>
      </c>
      <c r="K26" s="86" t="s">
        <v>32</v>
      </c>
      <c r="L26" s="87"/>
      <c r="M26" s="88"/>
      <c r="N26" s="86" t="s">
        <v>33</v>
      </c>
      <c r="O26" s="87"/>
      <c r="P26" s="88"/>
      <c r="Q26" s="86" t="s">
        <v>34</v>
      </c>
      <c r="R26" s="88"/>
    </row>
    <row r="27" spans="1:18" ht="18" customHeight="1" x14ac:dyDescent="0.15">
      <c r="B27" s="135" t="s">
        <v>35</v>
      </c>
      <c r="C27" s="136"/>
      <c r="D27" s="136"/>
      <c r="E27" s="137"/>
      <c r="F27" s="135" t="s">
        <v>65</v>
      </c>
      <c r="G27" s="136"/>
      <c r="H27" s="137"/>
      <c r="I27" s="40" t="s">
        <v>66</v>
      </c>
      <c r="J27" s="41">
        <v>220000</v>
      </c>
      <c r="K27" s="127">
        <f>J27/1.1</f>
        <v>199999.99999999997</v>
      </c>
      <c r="L27" s="128"/>
      <c r="M27" s="129"/>
      <c r="N27" s="130"/>
      <c r="O27" s="131"/>
      <c r="P27" s="132"/>
      <c r="Q27" s="133"/>
      <c r="R27" s="134"/>
    </row>
    <row r="28" spans="1:18" ht="18" customHeight="1" x14ac:dyDescent="0.15">
      <c r="B28" s="135" t="s">
        <v>36</v>
      </c>
      <c r="C28" s="136"/>
      <c r="D28" s="136"/>
      <c r="E28" s="137"/>
      <c r="F28" s="135" t="s">
        <v>67</v>
      </c>
      <c r="G28" s="136"/>
      <c r="H28" s="137"/>
      <c r="I28" s="40" t="s">
        <v>68</v>
      </c>
      <c r="J28" s="41">
        <v>55000</v>
      </c>
      <c r="K28" s="127">
        <f>J28/1.1</f>
        <v>49999.999999999993</v>
      </c>
      <c r="L28" s="128"/>
      <c r="M28" s="129"/>
      <c r="N28" s="130"/>
      <c r="O28" s="131"/>
      <c r="P28" s="132"/>
      <c r="Q28" s="133"/>
      <c r="R28" s="134"/>
    </row>
    <row r="29" spans="1:18" ht="18" customHeight="1" x14ac:dyDescent="0.15">
      <c r="B29" s="135" t="s">
        <v>37</v>
      </c>
      <c r="C29" s="136"/>
      <c r="D29" s="136"/>
      <c r="E29" s="137"/>
      <c r="F29" s="135"/>
      <c r="G29" s="136"/>
      <c r="H29" s="137"/>
      <c r="I29" s="40" t="s">
        <v>69</v>
      </c>
      <c r="J29" s="41">
        <v>110000</v>
      </c>
      <c r="K29" s="127">
        <f>J29/1.1</f>
        <v>99999.999999999985</v>
      </c>
      <c r="L29" s="128"/>
      <c r="M29" s="129"/>
      <c r="N29" s="130"/>
      <c r="O29" s="131"/>
      <c r="P29" s="132"/>
      <c r="Q29" s="133"/>
      <c r="R29" s="134"/>
    </row>
    <row r="30" spans="1:18" ht="18" customHeight="1" x14ac:dyDescent="0.15">
      <c r="B30" s="72"/>
      <c r="C30" s="73"/>
      <c r="D30" s="73"/>
      <c r="E30" s="74"/>
      <c r="F30" s="72"/>
      <c r="G30" s="73"/>
      <c r="H30" s="74"/>
      <c r="I30" s="8"/>
      <c r="J30" s="41"/>
      <c r="K30" s="127"/>
      <c r="L30" s="128"/>
      <c r="M30" s="129"/>
      <c r="N30" s="130"/>
      <c r="O30" s="131"/>
      <c r="P30" s="132"/>
      <c r="Q30" s="157"/>
      <c r="R30" s="158"/>
    </row>
    <row r="31" spans="1:18" ht="18" customHeight="1" x14ac:dyDescent="0.15">
      <c r="B31" s="64"/>
      <c r="C31" s="64"/>
      <c r="D31" s="64"/>
      <c r="E31" s="22"/>
      <c r="F31" s="22"/>
      <c r="G31" s="22"/>
      <c r="H31" s="22"/>
      <c r="I31" s="46" t="s">
        <v>38</v>
      </c>
      <c r="J31" s="41">
        <f>SUM(J27:J30)</f>
        <v>385000</v>
      </c>
      <c r="K31" s="127">
        <f>SUM(K27:M30)</f>
        <v>349999.99999999994</v>
      </c>
      <c r="L31" s="128"/>
      <c r="M31" s="129"/>
      <c r="N31" s="127">
        <f>IF(ROUNDDOWN(K31/2,-3)&gt;100000,100000,ROUNDDOWN(K31/2,-3))</f>
        <v>100000</v>
      </c>
      <c r="O31" s="128"/>
      <c r="P31" s="129"/>
      <c r="Q31" s="159">
        <f>J31-N31</f>
        <v>285000</v>
      </c>
      <c r="R31" s="160"/>
    </row>
    <row r="32" spans="1:18" ht="18" customHeight="1" x14ac:dyDescent="0.15">
      <c r="Q32" s="161"/>
      <c r="R32" s="161"/>
    </row>
    <row r="33" spans="1:18" ht="18" customHeight="1" x14ac:dyDescent="0.15">
      <c r="A33" s="1" t="s">
        <v>39</v>
      </c>
      <c r="E33" s="16"/>
      <c r="F33" s="16"/>
      <c r="G33" s="17"/>
      <c r="H33" s="17"/>
      <c r="I33" s="18"/>
      <c r="J33" s="19"/>
      <c r="K33" s="19"/>
      <c r="L33" s="19"/>
      <c r="M33" s="19"/>
      <c r="N33" s="20"/>
      <c r="O33" s="20"/>
      <c r="P33" s="20"/>
      <c r="Q33" s="21"/>
      <c r="R33" s="21"/>
    </row>
    <row r="34" spans="1:18" ht="36" customHeight="1" x14ac:dyDescent="0.15">
      <c r="B34" s="148" t="s">
        <v>70</v>
      </c>
      <c r="C34" s="149"/>
      <c r="D34" s="149"/>
      <c r="E34" s="149"/>
      <c r="F34" s="149"/>
      <c r="G34" s="149"/>
      <c r="H34" s="149"/>
      <c r="I34" s="149"/>
      <c r="J34" s="149"/>
      <c r="K34" s="149"/>
      <c r="L34" s="149"/>
      <c r="M34" s="149"/>
      <c r="N34" s="149"/>
      <c r="O34" s="149"/>
      <c r="P34" s="149"/>
      <c r="Q34" s="149"/>
      <c r="R34" s="150"/>
    </row>
    <row r="35" spans="1:18" ht="18" customHeight="1" x14ac:dyDescent="0.15">
      <c r="E35" s="16"/>
      <c r="F35" s="16"/>
      <c r="G35" s="17"/>
      <c r="H35" s="17"/>
      <c r="I35" s="18"/>
      <c r="J35" s="19"/>
      <c r="K35" s="19"/>
      <c r="L35" s="19"/>
      <c r="M35" s="19"/>
      <c r="N35" s="20"/>
      <c r="O35" s="20"/>
      <c r="P35" s="20"/>
      <c r="Q35" s="21"/>
      <c r="R35" s="21"/>
    </row>
    <row r="36" spans="1:18" ht="18" customHeight="1" x14ac:dyDescent="0.15">
      <c r="A36" s="1" t="s">
        <v>40</v>
      </c>
    </row>
    <row r="37" spans="1:18" ht="36" customHeight="1" x14ac:dyDescent="0.15">
      <c r="B37" s="61"/>
      <c r="C37" s="62"/>
      <c r="D37" s="62"/>
      <c r="E37" s="62"/>
      <c r="F37" s="62"/>
      <c r="G37" s="62"/>
      <c r="H37" s="62"/>
      <c r="I37" s="62"/>
      <c r="J37" s="62"/>
      <c r="K37" s="62"/>
      <c r="L37" s="62"/>
      <c r="M37" s="62"/>
      <c r="N37" s="62"/>
      <c r="O37" s="62"/>
      <c r="P37" s="62"/>
      <c r="Q37" s="62"/>
      <c r="R37" s="63"/>
    </row>
    <row r="39" spans="1:18" ht="18" customHeight="1" x14ac:dyDescent="0.15">
      <c r="A39" s="1" t="s">
        <v>41</v>
      </c>
    </row>
    <row r="40" spans="1:18" ht="18" customHeight="1" x14ac:dyDescent="0.15">
      <c r="B40" s="15" t="s">
        <v>42</v>
      </c>
      <c r="C40" s="12"/>
      <c r="D40" s="12"/>
      <c r="E40" s="12"/>
      <c r="F40" s="12"/>
      <c r="G40" s="12"/>
      <c r="H40" s="12"/>
      <c r="I40" s="12"/>
      <c r="J40" s="12"/>
      <c r="K40" s="12"/>
      <c r="L40" s="12"/>
      <c r="M40" s="12"/>
      <c r="N40" s="12"/>
      <c r="O40" s="12"/>
      <c r="P40" s="12"/>
      <c r="Q40" s="12"/>
      <c r="R40" s="13"/>
    </row>
    <row r="41" spans="1:18" ht="18" customHeight="1" x14ac:dyDescent="0.15">
      <c r="B41" s="4" t="s">
        <v>131</v>
      </c>
      <c r="C41" s="1" t="s">
        <v>44</v>
      </c>
      <c r="R41" s="7"/>
    </row>
    <row r="42" spans="1:18" ht="18" customHeight="1" x14ac:dyDescent="0.15">
      <c r="B42" s="4" t="s">
        <v>131</v>
      </c>
      <c r="C42" s="1" t="s">
        <v>45</v>
      </c>
      <c r="R42" s="7"/>
    </row>
    <row r="43" spans="1:18" ht="18" customHeight="1" x14ac:dyDescent="0.15">
      <c r="B43" s="4" t="s">
        <v>131</v>
      </c>
      <c r="C43" s="1" t="s">
        <v>46</v>
      </c>
      <c r="R43" s="7"/>
    </row>
    <row r="44" spans="1:18" ht="18" customHeight="1" x14ac:dyDescent="0.15">
      <c r="B44" s="55" t="s">
        <v>131</v>
      </c>
      <c r="C44" s="10" t="s">
        <v>47</v>
      </c>
      <c r="D44" s="10"/>
      <c r="E44" s="10"/>
      <c r="F44" s="10"/>
      <c r="G44" s="10"/>
      <c r="H44" s="10"/>
      <c r="I44" s="10"/>
      <c r="J44" s="10"/>
      <c r="K44" s="10"/>
      <c r="L44" s="10"/>
      <c r="M44" s="10"/>
      <c r="N44" s="10"/>
      <c r="O44" s="10"/>
      <c r="P44" s="10"/>
      <c r="Q44" s="10"/>
      <c r="R44" s="11"/>
    </row>
  </sheetData>
  <mergeCells count="82">
    <mergeCell ref="B34:R34"/>
    <mergeCell ref="B37:R37"/>
    <mergeCell ref="B31:D31"/>
    <mergeCell ref="K31:M31"/>
    <mergeCell ref="N31:P31"/>
    <mergeCell ref="Q31:R31"/>
    <mergeCell ref="Q32:R32"/>
    <mergeCell ref="K28:M28"/>
    <mergeCell ref="N28:P28"/>
    <mergeCell ref="Q28:R28"/>
    <mergeCell ref="K30:M30"/>
    <mergeCell ref="N30:P30"/>
    <mergeCell ref="Q30:R30"/>
    <mergeCell ref="K29:M29"/>
    <mergeCell ref="N29:P29"/>
    <mergeCell ref="Q29:R29"/>
    <mergeCell ref="K14:P14"/>
    <mergeCell ref="B15:D15"/>
    <mergeCell ref="E15:F15"/>
    <mergeCell ref="G15:H15"/>
    <mergeCell ref="B21:D21"/>
    <mergeCell ref="E21:H21"/>
    <mergeCell ref="K17:P17"/>
    <mergeCell ref="K18:P18"/>
    <mergeCell ref="B16:D16"/>
    <mergeCell ref="E16:F16"/>
    <mergeCell ref="G16:H16"/>
    <mergeCell ref="E17:F17"/>
    <mergeCell ref="G17:H17"/>
    <mergeCell ref="E18:F18"/>
    <mergeCell ref="G18:H18"/>
    <mergeCell ref="J21:P21"/>
    <mergeCell ref="A2:R2"/>
    <mergeCell ref="B4:E4"/>
    <mergeCell ref="F4:G4"/>
    <mergeCell ref="J4:K4"/>
    <mergeCell ref="L4:R4"/>
    <mergeCell ref="B22:D22"/>
    <mergeCell ref="E22:H22"/>
    <mergeCell ref="Q22:R22"/>
    <mergeCell ref="E7:J7"/>
    <mergeCell ref="K7:L7"/>
    <mergeCell ref="M7:R7"/>
    <mergeCell ref="B9:D9"/>
    <mergeCell ref="E9:J9"/>
    <mergeCell ref="K9:L9"/>
    <mergeCell ref="M9:Q9"/>
    <mergeCell ref="B8:D8"/>
    <mergeCell ref="E8:J8"/>
    <mergeCell ref="K8:L8"/>
    <mergeCell ref="M8:R8"/>
    <mergeCell ref="B7:D7"/>
    <mergeCell ref="B12:R12"/>
    <mergeCell ref="Q15:R15"/>
    <mergeCell ref="Q16:R16"/>
    <mergeCell ref="Q17:R17"/>
    <mergeCell ref="Q18:R18"/>
    <mergeCell ref="K15:P15"/>
    <mergeCell ref="K16:P16"/>
    <mergeCell ref="B28:E28"/>
    <mergeCell ref="B29:E29"/>
    <mergeCell ref="B30:E30"/>
    <mergeCell ref="B23:D23"/>
    <mergeCell ref="E23:H23"/>
    <mergeCell ref="F26:H26"/>
    <mergeCell ref="F27:H27"/>
    <mergeCell ref="F28:H28"/>
    <mergeCell ref="F29:H29"/>
    <mergeCell ref="B26:E26"/>
    <mergeCell ref="B27:E27"/>
    <mergeCell ref="F30:H30"/>
    <mergeCell ref="J22:P22"/>
    <mergeCell ref="J23:P23"/>
    <mergeCell ref="Q21:R21"/>
    <mergeCell ref="Q23:R23"/>
    <mergeCell ref="K25:R25"/>
    <mergeCell ref="K26:M26"/>
    <mergeCell ref="N26:P26"/>
    <mergeCell ref="Q26:R26"/>
    <mergeCell ref="K27:M27"/>
    <mergeCell ref="N27:P27"/>
    <mergeCell ref="Q27:R27"/>
  </mergeCells>
  <phoneticPr fontId="1"/>
  <dataValidations count="3">
    <dataValidation type="list" allowBlank="1" showInputMessage="1" showErrorMessage="1" sqref="L4:R4" xr:uid="{00000000-0002-0000-0100-000000000000}">
      <formula1>メニュー</formula1>
    </dataValidation>
    <dataValidation type="list" allowBlank="1" showInputMessage="1" showErrorMessage="1" sqref="E9:E10" xr:uid="{00000000-0002-0000-0100-000001000000}">
      <formula1>経営体区分</formula1>
    </dataValidation>
    <dataValidation type="list" allowBlank="1" showInputMessage="1" showErrorMessage="1" sqref="B41:B44" xr:uid="{8C2C1677-2750-477F-AA61-FFCF9904771D}">
      <formula1>"□,☑"</formula1>
    </dataValidation>
  </dataValidations>
  <pageMargins left="0.70866141732283472" right="0.70866141732283472" top="0.70866141732283472" bottom="0.51181102362204722" header="0.51181102362204722" footer="0.31496062992125984"/>
  <pageSetup paperSize="9" scale="96" orientation="portrait" cellComments="asDisplayed"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33"/>
  <sheetViews>
    <sheetView showGridLines="0" view="pageBreakPreview" zoomScaleNormal="100" zoomScaleSheetLayoutView="100" workbookViewId="0">
      <selection activeCell="I15" sqref="I15"/>
    </sheetView>
  </sheetViews>
  <sheetFormatPr defaultColWidth="3.25" defaultRowHeight="16.5" customHeight="1" x14ac:dyDescent="0.15"/>
  <cols>
    <col min="1" max="1" width="3.625" style="1" customWidth="1"/>
    <col min="2" max="16" width="5.625" style="1" customWidth="1"/>
    <col min="17" max="17" width="2.875" style="1" customWidth="1"/>
    <col min="18" max="18" width="3.25" style="1"/>
    <col min="19" max="19" width="3.5" style="1" customWidth="1"/>
    <col min="20" max="16384" width="3.25" style="1"/>
  </cols>
  <sheetData>
    <row r="2" spans="1:17" ht="30.75" customHeight="1" x14ac:dyDescent="0.15">
      <c r="A2" s="123" t="s">
        <v>71</v>
      </c>
      <c r="B2" s="123"/>
      <c r="C2" s="123"/>
      <c r="D2" s="123"/>
      <c r="E2" s="123"/>
      <c r="F2" s="123"/>
      <c r="G2" s="123"/>
      <c r="H2" s="123"/>
      <c r="I2" s="123"/>
      <c r="J2" s="123"/>
      <c r="K2" s="123"/>
      <c r="L2" s="123"/>
      <c r="M2" s="123"/>
      <c r="N2" s="123"/>
      <c r="O2" s="123"/>
      <c r="P2" s="123"/>
      <c r="Q2" s="123"/>
    </row>
    <row r="3" spans="1:17" ht="16.5" customHeight="1" thickBot="1" x14ac:dyDescent="0.2"/>
    <row r="4" spans="1:17" ht="22.5" customHeight="1" x14ac:dyDescent="0.15">
      <c r="B4" s="47" t="s">
        <v>72</v>
      </c>
      <c r="C4" s="48"/>
      <c r="D4" s="48"/>
      <c r="E4" s="48"/>
      <c r="F4" s="48"/>
      <c r="G4" s="48"/>
      <c r="H4" s="48"/>
      <c r="I4" s="48"/>
      <c r="J4" s="48"/>
      <c r="K4" s="48"/>
      <c r="L4" s="48"/>
      <c r="M4" s="48"/>
      <c r="N4" s="48"/>
      <c r="O4" s="48"/>
      <c r="P4" s="49"/>
    </row>
    <row r="5" spans="1:17" ht="22.5" customHeight="1" x14ac:dyDescent="0.15">
      <c r="B5" s="50" t="s">
        <v>73</v>
      </c>
      <c r="P5" s="51"/>
    </row>
    <row r="6" spans="1:17" ht="22.5" customHeight="1" x14ac:dyDescent="0.15">
      <c r="B6" s="50"/>
      <c r="P6" s="51"/>
    </row>
    <row r="7" spans="1:17" ht="22.5" customHeight="1" x14ac:dyDescent="0.15">
      <c r="B7" s="50"/>
      <c r="P7" s="51"/>
    </row>
    <row r="8" spans="1:17" ht="22.5" customHeight="1" x14ac:dyDescent="0.15">
      <c r="B8" s="50"/>
      <c r="P8" s="51"/>
    </row>
    <row r="9" spans="1:17" ht="22.5" customHeight="1" x14ac:dyDescent="0.15">
      <c r="B9" s="50"/>
      <c r="P9" s="51"/>
    </row>
    <row r="10" spans="1:17" ht="22.5" customHeight="1" x14ac:dyDescent="0.15">
      <c r="B10" s="50"/>
      <c r="P10" s="51"/>
    </row>
    <row r="11" spans="1:17" ht="22.5" customHeight="1" x14ac:dyDescent="0.15">
      <c r="B11" s="50"/>
      <c r="P11" s="51"/>
    </row>
    <row r="12" spans="1:17" ht="22.5" customHeight="1" x14ac:dyDescent="0.15">
      <c r="B12" s="50"/>
      <c r="P12" s="51"/>
    </row>
    <row r="13" spans="1:17" ht="22.5" customHeight="1" x14ac:dyDescent="0.15">
      <c r="B13" s="50"/>
      <c r="P13" s="51"/>
    </row>
    <row r="14" spans="1:17" ht="22.5" customHeight="1" x14ac:dyDescent="0.15">
      <c r="B14" s="50"/>
      <c r="P14" s="51"/>
    </row>
    <row r="15" spans="1:17" ht="22.5" customHeight="1" x14ac:dyDescent="0.15">
      <c r="B15" s="50"/>
      <c r="P15" s="51"/>
    </row>
    <row r="16" spans="1:17" ht="22.5" customHeight="1" x14ac:dyDescent="0.15">
      <c r="B16" s="50"/>
      <c r="P16" s="51"/>
    </row>
    <row r="17" spans="2:16" ht="22.5" customHeight="1" x14ac:dyDescent="0.15">
      <c r="B17" s="50"/>
      <c r="P17" s="51"/>
    </row>
    <row r="18" spans="2:16" ht="22.5" customHeight="1" x14ac:dyDescent="0.15">
      <c r="B18" s="50"/>
      <c r="P18" s="51"/>
    </row>
    <row r="19" spans="2:16" ht="22.5" customHeight="1" x14ac:dyDescent="0.15">
      <c r="B19" s="50"/>
      <c r="P19" s="51"/>
    </row>
    <row r="20" spans="2:16" ht="22.5" customHeight="1" x14ac:dyDescent="0.15">
      <c r="B20" s="50"/>
      <c r="P20" s="51"/>
    </row>
    <row r="21" spans="2:16" ht="22.5" customHeight="1" x14ac:dyDescent="0.15">
      <c r="B21" s="50"/>
      <c r="P21" s="51"/>
    </row>
    <row r="22" spans="2:16" ht="22.5" customHeight="1" x14ac:dyDescent="0.15">
      <c r="B22" s="50"/>
      <c r="P22" s="51"/>
    </row>
    <row r="23" spans="2:16" ht="22.5" customHeight="1" x14ac:dyDescent="0.15">
      <c r="B23" s="50"/>
      <c r="P23" s="51"/>
    </row>
    <row r="24" spans="2:16" ht="22.5" customHeight="1" x14ac:dyDescent="0.15">
      <c r="B24" s="50"/>
      <c r="P24" s="51"/>
    </row>
    <row r="25" spans="2:16" ht="22.5" customHeight="1" x14ac:dyDescent="0.15">
      <c r="B25" s="50"/>
      <c r="P25" s="51"/>
    </row>
    <row r="26" spans="2:16" ht="22.5" customHeight="1" x14ac:dyDescent="0.15">
      <c r="B26" s="50"/>
      <c r="P26" s="51"/>
    </row>
    <row r="27" spans="2:16" ht="22.5" customHeight="1" x14ac:dyDescent="0.15">
      <c r="B27" s="50"/>
      <c r="P27" s="51"/>
    </row>
    <row r="28" spans="2:16" ht="22.5" customHeight="1" x14ac:dyDescent="0.15">
      <c r="B28" s="50"/>
      <c r="P28" s="51"/>
    </row>
    <row r="29" spans="2:16" ht="22.5" customHeight="1" x14ac:dyDescent="0.15">
      <c r="B29" s="50"/>
      <c r="P29" s="51"/>
    </row>
    <row r="30" spans="2:16" ht="22.5" customHeight="1" x14ac:dyDescent="0.15">
      <c r="B30" s="50"/>
      <c r="P30" s="51"/>
    </row>
    <row r="31" spans="2:16" ht="22.5" customHeight="1" x14ac:dyDescent="0.15">
      <c r="B31" s="50"/>
      <c r="P31" s="51"/>
    </row>
    <row r="32" spans="2:16" ht="22.5" customHeight="1" x14ac:dyDescent="0.15">
      <c r="B32" s="50"/>
      <c r="P32" s="51"/>
    </row>
    <row r="33" spans="2:16" ht="22.5" customHeight="1" thickBot="1" x14ac:dyDescent="0.2">
      <c r="B33" s="52"/>
      <c r="C33" s="53"/>
      <c r="D33" s="53"/>
      <c r="E33" s="53"/>
      <c r="F33" s="53"/>
      <c r="G33" s="53"/>
      <c r="H33" s="53"/>
      <c r="I33" s="53"/>
      <c r="J33" s="53"/>
      <c r="K33" s="53"/>
      <c r="L33" s="53"/>
      <c r="M33" s="53"/>
      <c r="N33" s="53"/>
      <c r="O33" s="53"/>
      <c r="P33" s="54"/>
    </row>
  </sheetData>
  <mergeCells count="1">
    <mergeCell ref="A2:Q2"/>
  </mergeCells>
  <phoneticPr fontId="1"/>
  <pageMargins left="0.70866141732283472" right="0.70866141732283472" top="0.70866141732283472" bottom="0.51181102362204722" header="0.51181102362204722" footer="0.31496062992125984"/>
  <pageSetup paperSize="9" scale="96" orientation="portrait" cellComments="asDisplayed"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2"/>
  <sheetViews>
    <sheetView showGridLines="0" workbookViewId="0">
      <selection activeCell="F30" sqref="F30:H30"/>
    </sheetView>
  </sheetViews>
  <sheetFormatPr defaultRowHeight="18" customHeight="1" x14ac:dyDescent="0.15"/>
  <cols>
    <col min="1" max="1" width="19.875" style="23" customWidth="1"/>
    <col min="2" max="2" width="9" style="23"/>
    <col min="3" max="11" width="12.125" style="23" customWidth="1"/>
    <col min="12" max="16384" width="9" style="23"/>
  </cols>
  <sheetData>
    <row r="1" spans="1:11" ht="18" customHeight="1" thickBot="1" x14ac:dyDescent="0.2">
      <c r="A1" s="24" t="s">
        <v>74</v>
      </c>
      <c r="C1" s="23" t="s">
        <v>12</v>
      </c>
    </row>
    <row r="2" spans="1:11" ht="18" customHeight="1" thickTop="1" thickBot="1" x14ac:dyDescent="0.2">
      <c r="A2" s="25" t="s">
        <v>75</v>
      </c>
      <c r="C2" s="24" t="s">
        <v>76</v>
      </c>
      <c r="D2" s="32" t="s">
        <v>77</v>
      </c>
      <c r="E2" s="24" t="s">
        <v>78</v>
      </c>
      <c r="F2" s="32" t="s">
        <v>79</v>
      </c>
      <c r="G2" s="24" t="s">
        <v>80</v>
      </c>
      <c r="H2" s="24" t="s">
        <v>81</v>
      </c>
      <c r="I2" s="24" t="s">
        <v>82</v>
      </c>
      <c r="J2" s="24" t="s">
        <v>83</v>
      </c>
      <c r="K2" s="24" t="s">
        <v>84</v>
      </c>
    </row>
    <row r="3" spans="1:11" ht="18" customHeight="1" thickTop="1" x14ac:dyDescent="0.15">
      <c r="A3" s="26" t="s">
        <v>85</v>
      </c>
      <c r="C3" s="25" t="s">
        <v>86</v>
      </c>
      <c r="D3" s="31" t="s">
        <v>87</v>
      </c>
      <c r="E3" s="25" t="s">
        <v>88</v>
      </c>
      <c r="F3" s="31" t="s">
        <v>89</v>
      </c>
      <c r="G3" s="25" t="s">
        <v>90</v>
      </c>
      <c r="H3" s="25" t="s">
        <v>76</v>
      </c>
      <c r="I3" s="25" t="s">
        <v>76</v>
      </c>
      <c r="J3" s="33" t="s">
        <v>91</v>
      </c>
      <c r="K3" s="25"/>
    </row>
    <row r="4" spans="1:11" ht="18" customHeight="1" x14ac:dyDescent="0.15">
      <c r="A4" s="26" t="s">
        <v>92</v>
      </c>
      <c r="C4" s="26" t="s">
        <v>93</v>
      </c>
      <c r="D4" s="30" t="s">
        <v>94</v>
      </c>
      <c r="E4" s="26" t="s">
        <v>95</v>
      </c>
      <c r="F4" s="30" t="s">
        <v>96</v>
      </c>
      <c r="G4" s="26" t="s">
        <v>97</v>
      </c>
      <c r="H4" s="26" t="s">
        <v>78</v>
      </c>
      <c r="I4" s="30" t="s">
        <v>77</v>
      </c>
      <c r="J4" s="26" t="s">
        <v>83</v>
      </c>
    </row>
    <row r="5" spans="1:11" ht="18" customHeight="1" x14ac:dyDescent="0.15">
      <c r="A5" s="26" t="s">
        <v>98</v>
      </c>
      <c r="C5" s="26" t="s">
        <v>99</v>
      </c>
      <c r="D5" s="30" t="s">
        <v>100</v>
      </c>
      <c r="E5" s="26" t="s">
        <v>101</v>
      </c>
      <c r="F5" s="30" t="s">
        <v>102</v>
      </c>
      <c r="G5" s="26" t="s">
        <v>103</v>
      </c>
      <c r="H5" s="26" t="s">
        <v>80</v>
      </c>
      <c r="I5" s="30" t="s">
        <v>78</v>
      </c>
      <c r="J5" s="26" t="s">
        <v>104</v>
      </c>
    </row>
    <row r="6" spans="1:11" ht="18" customHeight="1" x14ac:dyDescent="0.15">
      <c r="A6" s="26" t="s">
        <v>105</v>
      </c>
      <c r="C6" s="26" t="s">
        <v>106</v>
      </c>
      <c r="D6" s="30" t="s">
        <v>107</v>
      </c>
      <c r="E6" s="26" t="s">
        <v>108</v>
      </c>
      <c r="F6" s="30" t="s">
        <v>109</v>
      </c>
      <c r="G6" s="26" t="s">
        <v>110</v>
      </c>
      <c r="I6" s="30" t="s">
        <v>80</v>
      </c>
      <c r="J6" s="26" t="s">
        <v>111</v>
      </c>
    </row>
    <row r="7" spans="1:11" ht="18" customHeight="1" x14ac:dyDescent="0.15">
      <c r="A7" s="26" t="s">
        <v>81</v>
      </c>
      <c r="C7" s="26" t="s">
        <v>112</v>
      </c>
      <c r="D7" s="30" t="s">
        <v>113</v>
      </c>
      <c r="E7" s="26" t="s">
        <v>114</v>
      </c>
      <c r="I7" s="26" t="s">
        <v>37</v>
      </c>
    </row>
    <row r="8" spans="1:11" ht="18" customHeight="1" x14ac:dyDescent="0.15">
      <c r="A8" s="26" t="s">
        <v>115</v>
      </c>
      <c r="C8" s="26" t="s">
        <v>116</v>
      </c>
      <c r="D8" s="30" t="s">
        <v>117</v>
      </c>
      <c r="E8" s="26" t="s">
        <v>118</v>
      </c>
    </row>
    <row r="9" spans="1:11" ht="18" customHeight="1" x14ac:dyDescent="0.15">
      <c r="A9" s="26" t="s">
        <v>119</v>
      </c>
      <c r="C9" s="26" t="s">
        <v>120</v>
      </c>
      <c r="E9" s="26" t="s">
        <v>121</v>
      </c>
    </row>
    <row r="10" spans="1:11" ht="18" customHeight="1" x14ac:dyDescent="0.15">
      <c r="A10" s="26" t="s">
        <v>84</v>
      </c>
      <c r="C10" s="26" t="s">
        <v>122</v>
      </c>
    </row>
    <row r="11" spans="1:11" ht="18" customHeight="1" x14ac:dyDescent="0.15">
      <c r="C11" s="26" t="s">
        <v>123</v>
      </c>
    </row>
    <row r="12" spans="1:11" ht="18" customHeight="1" thickBot="1" x14ac:dyDescent="0.2">
      <c r="A12" s="27" t="s">
        <v>8</v>
      </c>
      <c r="C12" s="26" t="s">
        <v>124</v>
      </c>
    </row>
    <row r="13" spans="1:11" ht="18" customHeight="1" thickTop="1" x14ac:dyDescent="0.15">
      <c r="A13" s="28" t="s">
        <v>52</v>
      </c>
      <c r="C13" s="26" t="s">
        <v>125</v>
      </c>
    </row>
    <row r="14" spans="1:11" ht="18" customHeight="1" x14ac:dyDescent="0.15">
      <c r="A14" s="29" t="s">
        <v>126</v>
      </c>
      <c r="C14" s="26" t="s">
        <v>127</v>
      </c>
    </row>
    <row r="15" spans="1:11" ht="18" customHeight="1" x14ac:dyDescent="0.15">
      <c r="A15" s="29"/>
      <c r="C15" s="26" t="s">
        <v>128</v>
      </c>
    </row>
    <row r="16" spans="1:11" ht="18" customHeight="1" x14ac:dyDescent="0.15">
      <c r="A16" s="29"/>
    </row>
    <row r="17" spans="1:1" ht="18" customHeight="1" x14ac:dyDescent="0.15">
      <c r="A17" s="29"/>
    </row>
    <row r="18" spans="1:1" ht="18" customHeight="1" x14ac:dyDescent="0.15">
      <c r="A18" s="29"/>
    </row>
    <row r="19" spans="1:1" ht="18" customHeight="1" x14ac:dyDescent="0.15">
      <c r="A19" s="29"/>
    </row>
    <row r="20" spans="1:1" ht="18" customHeight="1" x14ac:dyDescent="0.15">
      <c r="A20" s="29"/>
    </row>
    <row r="21" spans="1:1" ht="18" customHeight="1" x14ac:dyDescent="0.15">
      <c r="A21" s="29"/>
    </row>
    <row r="22" spans="1:1" ht="18" customHeight="1" x14ac:dyDescent="0.15">
      <c r="A22" s="29"/>
    </row>
  </sheetData>
  <phoneticPr fontId="1"/>
  <pageMargins left="0.75" right="0.75" top="1" bottom="1"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C89C3A9843D744CA78A7B6A98F30F5A" ma:contentTypeVersion="3" ma:contentTypeDescription="新しいドキュメントを作成します。" ma:contentTypeScope="" ma:versionID="24e185f99a2ae18f9dc1ea95ecab1214">
  <xsd:schema xmlns:xsd="http://www.w3.org/2001/XMLSchema" xmlns:xs="http://www.w3.org/2001/XMLSchema" xmlns:p="http://schemas.microsoft.com/office/2006/metadata/properties" xmlns:ns2="76381bc8-da39-4e60-9be4-a8fae1cd93e8" targetNamespace="http://schemas.microsoft.com/office/2006/metadata/properties" ma:root="true" ma:fieldsID="62f8e537349740de8bf3c040bd4d6331" ns2:_="">
    <xsd:import namespace="76381bc8-da39-4e60-9be4-a8fae1cd93e8"/>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381bc8-da39-4e60-9be4-a8fae1cd93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8DC770-C3BF-4E38-86B4-CDA9DC252C6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0DB1C87-6828-4BE4-9961-CC6E025C0D46}">
  <ds:schemaRefs>
    <ds:schemaRef ds:uri="http://schemas.microsoft.com/sharepoint/v3/contenttype/forms"/>
  </ds:schemaRefs>
</ds:datastoreItem>
</file>

<file path=customXml/itemProps3.xml><?xml version="1.0" encoding="utf-8"?>
<ds:datastoreItem xmlns:ds="http://schemas.openxmlformats.org/officeDocument/2006/customXml" ds:itemID="{49903C77-9469-4BC8-8FC8-433BB53E22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381bc8-da39-4e60-9be4-a8fae1cd93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11</vt:i4>
      </vt:variant>
    </vt:vector>
  </HeadingPairs>
  <TitlesOfParts>
    <vt:vector size="15" baseType="lpstr">
      <vt:lpstr>様式第１号</vt:lpstr>
      <vt:lpstr>記入例</vt:lpstr>
      <vt:lpstr>配置図</vt:lpstr>
      <vt:lpstr>コード</vt:lpstr>
      <vt:lpstr>配置図!Print_Area</vt:lpstr>
      <vt:lpstr>様式第１号!Print_Area</vt:lpstr>
      <vt:lpstr>メニュー</vt:lpstr>
      <vt:lpstr>経営体区分</vt:lpstr>
      <vt:lpstr>品目_果樹</vt:lpstr>
      <vt:lpstr>品目_花き</vt:lpstr>
      <vt:lpstr>品目_新規就農</vt:lpstr>
      <vt:lpstr>品目_地域特認</vt:lpstr>
      <vt:lpstr>品目_畜産</vt:lpstr>
      <vt:lpstr>品目_土地利用型作物</vt:lpstr>
      <vt:lpstr>品目_野菜</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本郷　正史</dc:creator>
  <cp:keywords/>
  <dc:description/>
  <cp:lastModifiedBy>伊藤　佑（農業振興課）</cp:lastModifiedBy>
  <cp:revision/>
  <cp:lastPrinted>2026-02-04T01:22:47Z</cp:lastPrinted>
  <dcterms:created xsi:type="dcterms:W3CDTF">1997-01-08T22:48:59Z</dcterms:created>
  <dcterms:modified xsi:type="dcterms:W3CDTF">2026-02-04T01:25:29Z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0x0101007C89C3A9843D744CA78A7B6A98F30F5A</vt:lpwstr>
  </property>
</Properties>
</file>