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10.16.9.1\人事給与班\人事班\職員採用試験\R08年度\05初級・障がい・公務員経験者\"/>
    </mc:Choice>
  </mc:AlternateContent>
  <xr:revisionPtr revIDLastSave="0" documentId="13_ncr:1_{8C6E8059-4162-44C3-B6D1-838AD5E61ED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職務経歴書" sheetId="1" r:id="rId1"/>
  </sheets>
  <definedNames>
    <definedName name="_xlnm.Print_Area" localSheetId="0">職務経歴書!$A$1:$CS$119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P71" i="1" l="1"/>
  <c r="CL71" i="1"/>
  <c r="CH71" i="1"/>
  <c r="CP69" i="1"/>
  <c r="CL69" i="1"/>
  <c r="CH69" i="1"/>
  <c r="CP67" i="1"/>
  <c r="CL67" i="1"/>
  <c r="CH67" i="1"/>
  <c r="CP65" i="1"/>
  <c r="CL65" i="1"/>
  <c r="CH65" i="1"/>
  <c r="CP63" i="1"/>
  <c r="CL63" i="1"/>
  <c r="CH63" i="1"/>
  <c r="CP61" i="1"/>
  <c r="CL61" i="1"/>
  <c r="CH61" i="1"/>
  <c r="CP52" i="1"/>
  <c r="CL52" i="1"/>
  <c r="CH52" i="1"/>
  <c r="CP50" i="1"/>
  <c r="CL50" i="1"/>
  <c r="CH50" i="1"/>
  <c r="CP48" i="1"/>
  <c r="CL48" i="1"/>
  <c r="CH48" i="1"/>
  <c r="CP46" i="1"/>
  <c r="CL46" i="1"/>
  <c r="CH46" i="1"/>
  <c r="CP35" i="1"/>
  <c r="CL35" i="1"/>
  <c r="CH35" i="1"/>
  <c r="CP33" i="1"/>
  <c r="CL33" i="1"/>
  <c r="CH33" i="1"/>
  <c r="CP31" i="1"/>
  <c r="CL31" i="1"/>
  <c r="CH31" i="1"/>
  <c r="DP83" i="1" l="1"/>
  <c r="AU83" i="1" s="1"/>
  <c r="DO83" i="1"/>
  <c r="AQ83" i="1" s="1"/>
  <c r="DN83" i="1"/>
  <c r="AM83" i="1" s="1"/>
  <c r="CK4" i="1" l="1"/>
  <c r="DP87" i="1"/>
  <c r="AU87" i="1" s="1"/>
  <c r="DO87" i="1"/>
  <c r="AQ87" i="1" s="1"/>
  <c r="DN87" i="1"/>
  <c r="AM87" i="1" s="1"/>
  <c r="DP85" i="1"/>
  <c r="AU85" i="1" s="1"/>
  <c r="DO85" i="1"/>
  <c r="AQ85" i="1" s="1"/>
  <c r="DN85" i="1"/>
  <c r="AM85" i="1" s="1"/>
  <c r="DP81" i="1"/>
  <c r="AU81" i="1" s="1"/>
  <c r="DO81" i="1"/>
  <c r="AQ81" i="1" s="1"/>
  <c r="DN81" i="1"/>
  <c r="AM81" i="1" s="1"/>
  <c r="DP79" i="1"/>
  <c r="DO79" i="1"/>
  <c r="DN79" i="1"/>
  <c r="DP71" i="1"/>
  <c r="DO71" i="1"/>
  <c r="DN71" i="1"/>
  <c r="DP69" i="1"/>
  <c r="DO69" i="1"/>
  <c r="DN69" i="1"/>
  <c r="DP67" i="1"/>
  <c r="DO67" i="1"/>
  <c r="DN67" i="1"/>
  <c r="DP65" i="1"/>
  <c r="DO65" i="1"/>
  <c r="DN65" i="1"/>
  <c r="DP63" i="1"/>
  <c r="DO63" i="1"/>
  <c r="DN63" i="1"/>
  <c r="DP61" i="1"/>
  <c r="DO61" i="1"/>
  <c r="DN61" i="1"/>
  <c r="DP52" i="1"/>
  <c r="DO52" i="1"/>
  <c r="DN52" i="1"/>
  <c r="DP50" i="1"/>
  <c r="DO50" i="1"/>
  <c r="DN50" i="1"/>
  <c r="DP48" i="1"/>
  <c r="DO48" i="1"/>
  <c r="DN48" i="1"/>
  <c r="DP46" i="1"/>
  <c r="DO46" i="1"/>
  <c r="DN46" i="1"/>
  <c r="DP44" i="1"/>
  <c r="CP44" i="1" s="1"/>
  <c r="DO44" i="1"/>
  <c r="CL44" i="1" s="1"/>
  <c r="DN44" i="1"/>
  <c r="CH44" i="1" s="1"/>
  <c r="DP42" i="1"/>
  <c r="CP42" i="1" s="1"/>
  <c r="DO42" i="1"/>
  <c r="CL42" i="1" s="1"/>
  <c r="DN42" i="1"/>
  <c r="CH42" i="1" s="1"/>
  <c r="DJ9" i="1"/>
  <c r="DJ11" i="1"/>
  <c r="DJ13" i="1"/>
  <c r="DJ15" i="1"/>
  <c r="DN35" i="1"/>
  <c r="DN29" i="1"/>
  <c r="CH29" i="1" s="1"/>
  <c r="DN33" i="1"/>
  <c r="DO35" i="1"/>
  <c r="DP35" i="1"/>
  <c r="DO33" i="1"/>
  <c r="DP33" i="1"/>
  <c r="DP29" i="1"/>
  <c r="CP29" i="1" s="1"/>
  <c r="DO29" i="1"/>
  <c r="CL29" i="1" s="1"/>
  <c r="DP27" i="1"/>
  <c r="CP27" i="1" s="1"/>
  <c r="DO27" i="1"/>
  <c r="CL27" i="1" s="1"/>
  <c r="DN27" i="1"/>
  <c r="CH27" i="1" s="1"/>
  <c r="DN31" i="1"/>
  <c r="DO31" i="1"/>
  <c r="DP31" i="1"/>
  <c r="DP25" i="1"/>
  <c r="CP25" i="1" s="1"/>
  <c r="DO25" i="1"/>
  <c r="CL25" i="1" s="1"/>
  <c r="DN25" i="1"/>
  <c r="CH25" i="1" s="1"/>
  <c r="DN15" i="1"/>
  <c r="CB17" i="1" s="1"/>
  <c r="DO13" i="1"/>
  <c r="CF15" i="1" s="1"/>
  <c r="DP15" i="1"/>
  <c r="CJ17" i="1" s="1"/>
  <c r="DO15" i="1"/>
  <c r="CF17" i="1" s="1"/>
  <c r="DP13" i="1"/>
  <c r="CJ15" i="1" s="1"/>
  <c r="DN13" i="1"/>
  <c r="CB15" i="1" s="1"/>
  <c r="DP11" i="1"/>
  <c r="CJ13" i="1" s="1"/>
  <c r="DO11" i="1"/>
  <c r="CF13" i="1" s="1"/>
  <c r="DN11" i="1"/>
  <c r="CB13" i="1" s="1"/>
  <c r="DP9" i="1"/>
  <c r="CJ11" i="1" s="1"/>
  <c r="DO9" i="1"/>
  <c r="CF11" i="1" s="1"/>
  <c r="DN9" i="1"/>
  <c r="CB11" i="1" s="1"/>
  <c r="DP17" i="1" l="1"/>
  <c r="AU79" i="1"/>
  <c r="DP89" i="1"/>
  <c r="AU89" i="1" s="1"/>
  <c r="AQ79" i="1"/>
  <c r="DO89" i="1"/>
  <c r="AQ89" i="1" s="1"/>
  <c r="AM79" i="1"/>
  <c r="DN89" i="1"/>
  <c r="AM89" i="1" s="1"/>
  <c r="DN17" i="1"/>
  <c r="DO17" i="1"/>
  <c r="DO18" i="1" l="1"/>
  <c r="DO19" i="1" s="1"/>
  <c r="AP19" i="1" s="1"/>
  <c r="DP18" i="1"/>
  <c r="DP19" i="1" s="1"/>
  <c r="DP90" i="1"/>
  <c r="CO89" i="1" s="1"/>
  <c r="DO90" i="1"/>
  <c r="CJ89" i="1" s="1"/>
  <c r="AV19" i="1" l="1"/>
  <c r="DN18" i="1"/>
  <c r="DN19" i="1" s="1"/>
  <c r="AJ19" i="1" s="1"/>
  <c r="DN90" i="1" l="1"/>
  <c r="CE8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　千鶴（総務課）</author>
  </authors>
  <commentList>
    <comment ref="BN12" authorId="0" shapeId="0" xr:uid="{EF6A9CFF-C851-49CE-A2BF-F4829AE4CABE}">
      <text>
        <r>
          <rPr>
            <b/>
            <sz val="9"/>
            <color indexed="81"/>
            <rFont val="MS P ゴシック"/>
            <family val="3"/>
            <charset val="128"/>
          </rPr>
          <t>在職中の方は、申込日を入力してください。</t>
        </r>
      </text>
    </comment>
  </commentList>
</comments>
</file>

<file path=xl/sharedStrings.xml><?xml version="1.0" encoding="utf-8"?>
<sst xmlns="http://schemas.openxmlformats.org/spreadsheetml/2006/main" count="179" uniqueCount="60">
  <si>
    <t>令和８年度由利本荘市職員採用試験（公務員経験者）職務経歴書</t>
    <rPh sb="0" eb="2">
      <t>レイワ</t>
    </rPh>
    <rPh sb="5" eb="10">
      <t>ユリホンジョウシ</t>
    </rPh>
    <rPh sb="17" eb="20">
      <t>コウムイン</t>
    </rPh>
    <rPh sb="20" eb="23">
      <t>ケイケンシャ</t>
    </rPh>
    <rPh sb="24" eb="26">
      <t>ショクム</t>
    </rPh>
    <rPh sb="26" eb="29">
      <t>ケイレキショ</t>
    </rPh>
    <phoneticPr fontId="3"/>
  </si>
  <si>
    <t>職種</t>
    <rPh sb="0" eb="2">
      <t>ショクシュ</t>
    </rPh>
    <phoneticPr fontId="2"/>
  </si>
  <si>
    <t>受験番号</t>
    <phoneticPr fontId="2"/>
  </si>
  <si>
    <t>氏名</t>
    <rPh sb="0" eb="2">
      <t>シメイ</t>
    </rPh>
    <phoneticPr fontId="2"/>
  </si>
  <si>
    <t>フリガナ</t>
    <phoneticPr fontId="2"/>
  </si>
  <si>
    <t>氏　名</t>
    <rPh sb="0" eb="1">
      <t>シ</t>
    </rPh>
    <rPh sb="2" eb="3">
      <t>ナ</t>
    </rPh>
    <phoneticPr fontId="2"/>
  </si>
  <si>
    <t>所属</t>
    <rPh sb="0" eb="2">
      <t>ショゾク</t>
    </rPh>
    <phoneticPr fontId="2"/>
  </si>
  <si>
    <t>役職</t>
    <rPh sb="0" eb="2">
      <t>ヤクショク</t>
    </rPh>
    <phoneticPr fontId="2"/>
  </si>
  <si>
    <t>担当した職務の具体的な内容</t>
    <rPh sb="0" eb="2">
      <t>タントウ</t>
    </rPh>
    <rPh sb="4" eb="6">
      <t>ショクム</t>
    </rPh>
    <rPh sb="7" eb="10">
      <t>グタイテキ</t>
    </rPh>
    <rPh sb="11" eb="13">
      <t>ナイヨウ</t>
    </rPh>
    <phoneticPr fontId="2"/>
  </si>
  <si>
    <t>在職期間</t>
    <rPh sb="0" eb="2">
      <t>ザイショク</t>
    </rPh>
    <rPh sb="2" eb="4">
      <t>キカン</t>
    </rPh>
    <phoneticPr fontId="2"/>
  </si>
  <si>
    <t>期間</t>
    <rPh sb="0" eb="2">
      <t>キカン</t>
    </rPh>
    <phoneticPr fontId="2"/>
  </si>
  <si>
    <t>採用後</t>
    <rPh sb="0" eb="3">
      <t>サイヨウゴ</t>
    </rPh>
    <phoneticPr fontId="2"/>
  </si>
  <si>
    <t>から</t>
    <phoneticPr fontId="2"/>
  </si>
  <si>
    <t>まで</t>
    <phoneticPr fontId="2"/>
  </si>
  <si>
    <t>その後①</t>
    <rPh sb="2" eb="3">
      <t>ゴ</t>
    </rPh>
    <phoneticPr fontId="2"/>
  </si>
  <si>
    <t>その後②</t>
    <rPh sb="2" eb="3">
      <t>ゴ</t>
    </rPh>
    <phoneticPr fontId="2"/>
  </si>
  <si>
    <t>その後③</t>
    <rPh sb="2" eb="3">
      <t>ゴ</t>
    </rPh>
    <phoneticPr fontId="2"/>
  </si>
  <si>
    <t>その後④</t>
    <rPh sb="2" eb="3">
      <t>ゴ</t>
    </rPh>
    <phoneticPr fontId="2"/>
  </si>
  <si>
    <t>その後⑤</t>
    <rPh sb="2" eb="3">
      <t>ゴ</t>
    </rPh>
    <phoneticPr fontId="2"/>
  </si>
  <si>
    <t>退職理由</t>
    <rPh sb="0" eb="2">
      <t>タイショク</t>
    </rPh>
    <rPh sb="2" eb="4">
      <t>リユウ</t>
    </rPh>
    <phoneticPr fontId="2"/>
  </si>
  <si>
    <t>休業等の種類</t>
    <rPh sb="0" eb="2">
      <t>キュウギョウ</t>
    </rPh>
    <rPh sb="2" eb="3">
      <t>トウ</t>
    </rPh>
    <rPh sb="4" eb="6">
      <t>シュルイ</t>
    </rPh>
    <phoneticPr fontId="2"/>
  </si>
  <si>
    <t>行政職</t>
    <rPh sb="0" eb="3">
      <t>ギョウセイショク</t>
    </rPh>
    <phoneticPr fontId="2"/>
  </si>
  <si>
    <t>技術職（土木）</t>
    <rPh sb="0" eb="3">
      <t>ギジュツショク</t>
    </rPh>
    <rPh sb="4" eb="6">
      <t>ドボク</t>
    </rPh>
    <phoneticPr fontId="2"/>
  </si>
  <si>
    <t>勤務先</t>
    <rPh sb="0" eb="3">
      <t>キンムサキ</t>
    </rPh>
    <phoneticPr fontId="2"/>
  </si>
  <si>
    <t>勤務形態</t>
    <rPh sb="0" eb="2">
      <t>キンム</t>
    </rPh>
    <rPh sb="2" eb="4">
      <t>ケイタイ</t>
    </rPh>
    <phoneticPr fontId="2"/>
  </si>
  <si>
    <t>職務概要</t>
    <rPh sb="0" eb="2">
      <t>ショクム</t>
    </rPh>
    <rPh sb="2" eb="4">
      <t>ガイヨウ</t>
    </rPh>
    <phoneticPr fontId="2"/>
  </si>
  <si>
    <t>受験
資格</t>
    <rPh sb="0" eb="2">
      <t>ジュケン</t>
    </rPh>
    <rPh sb="3" eb="5">
      <t>シカク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</si>
  <si>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</si>
  <si>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</si>
  <si>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</si>
  <si>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</si>
  <si>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生年月日</t>
    <rPh sb="0" eb="2">
      <t>セイネン</t>
    </rPh>
    <rPh sb="2" eb="4">
      <t>ガッピ</t>
    </rPh>
    <phoneticPr fontId="2"/>
  </si>
  <si>
    <t>年齢基準日</t>
    <rPh sb="0" eb="2">
      <t>ネンレイ</t>
    </rPh>
    <rPh sb="2" eb="5">
      <t>キジュンビ</t>
    </rPh>
    <phoneticPr fontId="2"/>
  </si>
  <si>
    <t>受験資格</t>
    <rPh sb="0" eb="2">
      <t>ジュケン</t>
    </rPh>
    <rPh sb="2" eb="4">
      <t>シカク</t>
    </rPh>
    <phoneticPr fontId="2"/>
  </si>
  <si>
    <t>該当</t>
    <rPh sb="0" eb="2">
      <t>ガイトウ</t>
    </rPh>
    <phoneticPr fontId="2"/>
  </si>
  <si>
    <t>非該当</t>
    <rPh sb="0" eb="3">
      <t>ヒガイトウ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</si>
  <si>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</si>
  <si>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</si>
  <si>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</si>
  <si>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※直近のものから順に記入してください。</t>
    <rPh sb="1" eb="3">
      <t>チョッキン</t>
    </rPh>
    <rPh sb="8" eb="9">
      <t>ジュン</t>
    </rPh>
    <rPh sb="10" eb="12">
      <t>キニュウ</t>
    </rPh>
    <phoneticPr fontId="2"/>
  </si>
  <si>
    <t>１．職歴</t>
    <phoneticPr fontId="2"/>
  </si>
  <si>
    <t>２．「１．職歴」のうち受験資格に該当する勤務先での職歴</t>
    <rPh sb="5" eb="6">
      <t>ショク</t>
    </rPh>
    <rPh sb="6" eb="7">
      <t>レキ</t>
    </rPh>
    <rPh sb="11" eb="13">
      <t>ジュケン</t>
    </rPh>
    <rPh sb="13" eb="15">
      <t>シカク</t>
    </rPh>
    <rPh sb="16" eb="18">
      <t>ガイトウ</t>
    </rPh>
    <rPh sb="20" eb="23">
      <t>キンムサキ</t>
    </rPh>
    <rPh sb="25" eb="27">
      <t>ショクレキ</t>
    </rPh>
    <phoneticPr fontId="2"/>
  </si>
  <si>
    <r>
      <t xml:space="preserve">年齢
</t>
    </r>
    <r>
      <rPr>
        <b/>
        <sz val="6"/>
        <color theme="1"/>
        <rFont val="BIZ UDPゴシック"/>
        <family val="3"/>
        <charset val="128"/>
      </rPr>
      <t>(R8.4.1現在)</t>
    </r>
    <rPh sb="0" eb="2">
      <t>ネンレイ</t>
    </rPh>
    <rPh sb="10" eb="12">
      <t>ゲンザイ</t>
    </rPh>
    <phoneticPr fontId="2"/>
  </si>
  <si>
    <t>５．自己ＰＲ</t>
    <rPh sb="2" eb="4">
      <t>ジコ</t>
    </rPh>
    <phoneticPr fontId="2"/>
  </si>
  <si>
    <t>（病気休暇・休職、育児・介護休業、欠勤および懲戒処分による停職）</t>
    <rPh sb="12" eb="14">
      <t>カイゴ</t>
    </rPh>
    <rPh sb="17" eb="19">
      <t>ケッキン</t>
    </rPh>
    <phoneticPr fontId="2"/>
  </si>
  <si>
    <t>　受験資格に該当する職歴期間</t>
    <rPh sb="1" eb="3">
      <t>ジュケン</t>
    </rPh>
    <rPh sb="3" eb="5">
      <t>シカク</t>
    </rPh>
    <rPh sb="6" eb="8">
      <t>ガイトウ</t>
    </rPh>
    <rPh sb="10" eb="12">
      <t>ショクレキ</t>
    </rPh>
    <rPh sb="12" eb="14">
      <t>キカン</t>
    </rPh>
    <phoneticPr fontId="2"/>
  </si>
  <si>
    <t>※ 受験資格に該当する勤務先において１か月を超えて業務に従事しない休業等を記入。ただし、停職の処分については１か月を超えない場合も記入。</t>
    <rPh sb="2" eb="4">
      <t>ジュケン</t>
    </rPh>
    <rPh sb="4" eb="6">
      <t>シカク</t>
    </rPh>
    <rPh sb="7" eb="9">
      <t>ガイトウ</t>
    </rPh>
    <rPh sb="11" eb="14">
      <t>キンムサキ</t>
    </rPh>
    <rPh sb="20" eb="21">
      <t>ゲツ</t>
    </rPh>
    <rPh sb="22" eb="23">
      <t>コ</t>
    </rPh>
    <rPh sb="25" eb="27">
      <t>ギョウム</t>
    </rPh>
    <rPh sb="28" eb="30">
      <t>ジュウジ</t>
    </rPh>
    <rPh sb="33" eb="35">
      <t>キュウギョウ</t>
    </rPh>
    <rPh sb="35" eb="36">
      <t>トウ</t>
    </rPh>
    <phoneticPr fontId="2"/>
  </si>
  <si>
    <t>休業等の期間</t>
    <rPh sb="0" eb="2">
      <t>キュウギョウ</t>
    </rPh>
    <rPh sb="2" eb="3">
      <t>トウ</t>
    </rPh>
    <rPh sb="4" eb="6">
      <t>キカン</t>
    </rPh>
    <phoneticPr fontId="2"/>
  </si>
  <si>
    <t>受験資格に該当する休業等の期間</t>
    <rPh sb="0" eb="2">
      <t>ジュケン</t>
    </rPh>
    <rPh sb="2" eb="4">
      <t>シカク</t>
    </rPh>
    <rPh sb="5" eb="7">
      <t>ガイトウ</t>
    </rPh>
    <rPh sb="9" eb="11">
      <t>キュウギョウ</t>
    </rPh>
    <rPh sb="11" eb="12">
      <t>トウ</t>
    </rPh>
    <rPh sb="13" eb="15">
      <t>キカン</t>
    </rPh>
    <phoneticPr fontId="2"/>
  </si>
  <si>
    <t>受験資格に該当する通算期間</t>
    <rPh sb="0" eb="2">
      <t>ジュケン</t>
    </rPh>
    <rPh sb="2" eb="4">
      <t>シカク</t>
    </rPh>
    <rPh sb="5" eb="7">
      <t>ガイトウ</t>
    </rPh>
    <rPh sb="9" eb="11">
      <t>ツウサン</t>
    </rPh>
    <rPh sb="11" eb="13">
      <t>キカン</t>
    </rPh>
    <phoneticPr fontId="2"/>
  </si>
  <si>
    <t>５．受験資格に該当する通算期間</t>
    <rPh sb="2" eb="4">
      <t>ジュケン</t>
    </rPh>
    <rPh sb="4" eb="6">
      <t>シカク</t>
    </rPh>
    <rPh sb="7" eb="9">
      <t>ガイトウ</t>
    </rPh>
    <rPh sb="11" eb="13">
      <t>ツウサン</t>
    </rPh>
    <rPh sb="13" eb="15">
      <t>キカン</t>
    </rPh>
    <phoneticPr fontId="2"/>
  </si>
  <si>
    <t>※ 処分に準ずる指導とは、懲戒処分をするまでには至らない義務違反の行為等に対して、任命権者から行われる指導・注意等（訓告、厳重注意等）</t>
    <rPh sb="2" eb="4">
      <t>ショブン</t>
    </rPh>
    <rPh sb="5" eb="6">
      <t>ジュン</t>
    </rPh>
    <rPh sb="8" eb="10">
      <t>シドウ</t>
    </rPh>
    <phoneticPr fontId="2"/>
  </si>
  <si>
    <t>４．停職以外の懲戒処分および処分に準ずる指導</t>
    <rPh sb="2" eb="4">
      <t>テイショク</t>
    </rPh>
    <rPh sb="4" eb="6">
      <t>イガイ</t>
    </rPh>
    <rPh sb="7" eb="9">
      <t>チョウカイ</t>
    </rPh>
    <rPh sb="9" eb="11">
      <t>ショブン</t>
    </rPh>
    <rPh sb="14" eb="16">
      <t>ショブン</t>
    </rPh>
    <rPh sb="17" eb="18">
      <t>ジュン</t>
    </rPh>
    <rPh sb="20" eb="22">
      <t>シドウ</t>
    </rPh>
    <phoneticPr fontId="2"/>
  </si>
  <si>
    <t>退職理由</t>
    <rPh sb="0" eb="2">
      <t>タイショク</t>
    </rPh>
    <rPh sb="2" eb="4">
      <t>リユウ</t>
    </rPh>
    <phoneticPr fontId="2"/>
  </si>
  <si>
    <t>在職中</t>
    <rPh sb="0" eb="3">
      <t>ザイショクチュウ</t>
    </rPh>
    <phoneticPr fontId="2"/>
  </si>
  <si>
    <t>自己都合による退職</t>
    <rPh sb="0" eb="2">
      <t>ジコ</t>
    </rPh>
    <rPh sb="2" eb="4">
      <t>ツゴウ</t>
    </rPh>
    <rPh sb="7" eb="9">
      <t>タイショク</t>
    </rPh>
    <phoneticPr fontId="2"/>
  </si>
  <si>
    <t>勧奨退職</t>
    <rPh sb="0" eb="2">
      <t>カンショウ</t>
    </rPh>
    <rPh sb="2" eb="4">
      <t>タイショク</t>
    </rPh>
    <phoneticPr fontId="2"/>
  </si>
  <si>
    <t>その他（理由を入力してください。）</t>
    <rPh sb="2" eb="3">
      <t>タ</t>
    </rPh>
    <rPh sb="4" eb="6">
      <t>リユウ</t>
    </rPh>
    <rPh sb="7" eb="9">
      <t>ニュウリョク</t>
    </rPh>
    <phoneticPr fontId="2"/>
  </si>
  <si>
    <t>３．受験資格に該当する勤務先での休業等の期間</t>
    <rPh sb="2" eb="4">
      <t>ジュケン</t>
    </rPh>
    <rPh sb="4" eb="6">
      <t>シカク</t>
    </rPh>
    <rPh sb="7" eb="9">
      <t>ガイトウ</t>
    </rPh>
    <rPh sb="11" eb="13">
      <t>キンム</t>
    </rPh>
    <rPh sb="13" eb="14">
      <t>サキ</t>
    </rPh>
    <rPh sb="16" eb="18">
      <t>キュウギョウ</t>
    </rPh>
    <rPh sb="18" eb="19">
      <t>トウ</t>
    </rPh>
    <rPh sb="20" eb="22">
      <t>キカン</t>
    </rPh>
    <phoneticPr fontId="2"/>
  </si>
  <si>
    <t>【備考】</t>
    <rPh sb="1" eb="3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</si>
</sst>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年&quot;"/>
    <numFmt numFmtId="177" formatCode="General&quot;月&quot;"/>
    <numFmt numFmtId="178" formatCode="General&quot;日&quot;"/>
    <numFmt numFmtId="179" formatCode="General&quot;歳&quot;"/>
  </numFmts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3"/>
      <scheme val="minor"/>
    </font>
    <font>
      <sz val="6"/>
      <name val="Yu Gothic"/>
      <family val="3"/>
      <charset val="128"/>
      <scheme val="minor"/>
    </font>
    <font>
      <sz val="6"/>
      <name val="Yu Gothic"/>
      <family val="3"/>
      <scheme val="minor"/>
    </font>
    <font>
      <b/>
      <sz val="9"/>
      <color indexed="81"/>
      <name val="MS P ゴシック"/>
      <family val="3"/>
      <charset val="128"/>
    </font>
    <font>
      <b/>
      <sz val="18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46">
    <xf numFmtId="0" fontId="0" fillId="0" borderId="0" xfId="0"/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/>
    <xf numFmtId="0" fontId="7" fillId="2" borderId="19" xfId="1" applyFont="1" applyFill="1" applyBorder="1" applyAlignment="1">
      <alignment horizontal="center" vertical="center"/>
    </xf>
    <xf numFmtId="0" fontId="7" fillId="0" borderId="7" xfId="1" applyFont="1" applyBorder="1">
      <alignment vertical="center"/>
    </xf>
    <xf numFmtId="0" fontId="7" fillId="0" borderId="19" xfId="1" applyFont="1" applyBorder="1" applyAlignment="1">
      <alignment horizontal="center" vertical="center"/>
    </xf>
    <xf numFmtId="14" fontId="7" fillId="0" borderId="19" xfId="1" applyNumberFormat="1" applyFont="1" applyBorder="1">
      <alignment vertical="center"/>
    </xf>
    <xf numFmtId="0" fontId="7" fillId="0" borderId="5" xfId="1" applyFont="1" applyBorder="1">
      <alignment vertical="center"/>
    </xf>
    <xf numFmtId="0" fontId="9" fillId="0" borderId="0" xfId="1" applyFont="1" applyAlignment="1">
      <alignment vertical="center" wrapText="1"/>
    </xf>
    <xf numFmtId="0" fontId="9" fillId="0" borderId="0" xfId="1" applyFont="1">
      <alignment vertical="center"/>
    </xf>
    <xf numFmtId="0" fontId="6" fillId="0" borderId="5" xfId="1" applyFont="1" applyBorder="1" applyAlignment="1">
      <alignment horizontal="center" vertical="center" shrinkToFit="1"/>
    </xf>
    <xf numFmtId="0" fontId="7" fillId="0" borderId="7" xfId="1" applyFont="1" applyBorder="1" applyAlignment="1">
      <alignment vertical="center" wrapText="1"/>
    </xf>
    <xf numFmtId="0" fontId="6" fillId="0" borderId="0" xfId="1" applyFont="1" applyAlignment="1">
      <alignment horizontal="center" vertical="center" shrinkToFit="1"/>
    </xf>
    <xf numFmtId="0" fontId="7" fillId="0" borderId="5" xfId="1" applyFont="1" applyBorder="1" applyAlignment="1"/>
    <xf numFmtId="176" fontId="7" fillId="0" borderId="22" xfId="1" applyNumberFormat="1" applyFont="1" applyBorder="1">
      <alignment vertical="center"/>
    </xf>
    <xf numFmtId="0" fontId="7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0" borderId="10" xfId="1" applyFont="1" applyBorder="1" applyAlignment="1"/>
    <xf numFmtId="0" fontId="7" fillId="0" borderId="10" xfId="1" applyFont="1" applyBorder="1" applyAlignment="1">
      <alignment horizontal="center" vertical="center" wrapText="1"/>
    </xf>
    <xf numFmtId="0" fontId="15" fillId="0" borderId="0" xfId="0" applyFont="1"/>
    <xf numFmtId="0" fontId="11" fillId="0" borderId="7" xfId="1" applyFont="1" applyBorder="1" applyAlignment="1">
      <alignment vertical="top" wrapText="1"/>
    </xf>
    <xf numFmtId="177" fontId="7" fillId="0" borderId="20" xfId="1" applyNumberFormat="1" applyFont="1" applyBorder="1">
      <alignment vertical="center"/>
    </xf>
    <xf numFmtId="178" fontId="7" fillId="0" borderId="21" xfId="1" applyNumberFormat="1" applyFont="1" applyBorder="1">
      <alignment vertical="center"/>
    </xf>
    <xf numFmtId="0" fontId="6" fillId="0" borderId="0" xfId="1" applyFont="1" applyAlignment="1">
      <alignment vertical="center" wrapText="1"/>
    </xf>
    <xf numFmtId="0" fontId="11" fillId="0" borderId="0" xfId="1" applyFont="1" applyAlignment="1">
      <alignment vertical="top" wrapText="1"/>
    </xf>
    <xf numFmtId="0" fontId="7" fillId="0" borderId="19" xfId="1" applyFont="1" applyBorder="1">
      <alignment vertical="center"/>
    </xf>
    <xf numFmtId="176" fontId="7" fillId="0" borderId="35" xfId="1" applyNumberFormat="1" applyFont="1" applyBorder="1" applyAlignment="1">
      <alignment horizontal="center" vertical="center"/>
    </xf>
    <xf numFmtId="177" fontId="7" fillId="0" borderId="36" xfId="1" applyNumberFormat="1" applyFont="1" applyBorder="1" applyAlignment="1">
      <alignment horizontal="center" vertical="center"/>
    </xf>
    <xf numFmtId="178" fontId="7" fillId="0" borderId="37" xfId="1" applyNumberFormat="1" applyFont="1" applyBorder="1" applyAlignment="1">
      <alignment horizontal="center" vertical="center"/>
    </xf>
    <xf numFmtId="0" fontId="7" fillId="0" borderId="38" xfId="1" applyFont="1" applyBorder="1">
      <alignment vertical="center"/>
    </xf>
    <xf numFmtId="0" fontId="7" fillId="0" borderId="39" xfId="1" applyFont="1" applyBorder="1">
      <alignment vertical="center"/>
    </xf>
    <xf numFmtId="0" fontId="7" fillId="0" borderId="40" xfId="1" applyFont="1" applyBorder="1">
      <alignment vertical="center"/>
    </xf>
    <xf numFmtId="176" fontId="7" fillId="0" borderId="26" xfId="1" applyNumberFormat="1" applyFont="1" applyBorder="1">
      <alignment vertical="center"/>
    </xf>
    <xf numFmtId="177" fontId="7" fillId="0" borderId="26" xfId="1" applyNumberFormat="1" applyFont="1" applyBorder="1">
      <alignment vertical="center"/>
    </xf>
    <xf numFmtId="177" fontId="7" fillId="0" borderId="0" xfId="1" applyNumberFormat="1" applyFont="1">
      <alignment vertical="center"/>
    </xf>
    <xf numFmtId="178" fontId="7" fillId="0" borderId="26" xfId="1" applyNumberFormat="1" applyFont="1" applyBorder="1">
      <alignment vertical="center"/>
    </xf>
    <xf numFmtId="178" fontId="7" fillId="0" borderId="0" xfId="1" applyNumberFormat="1" applyFont="1">
      <alignment vertical="center"/>
    </xf>
    <xf numFmtId="176" fontId="7" fillId="0" borderId="0" xfId="1" applyNumberFormat="1" applyFont="1">
      <alignment vertical="center"/>
    </xf>
    <xf numFmtId="0" fontId="11" fillId="0" borderId="4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7" xfId="1" applyFont="1" applyBorder="1">
      <alignment vertical="center"/>
    </xf>
    <xf numFmtId="0" fontId="11" fillId="0" borderId="0" xfId="1" applyFont="1">
      <alignment vertical="center"/>
    </xf>
    <xf numFmtId="0" fontId="11" fillId="0" borderId="8" xfId="1" applyFont="1" applyBorder="1">
      <alignment vertical="center"/>
    </xf>
    <xf numFmtId="0" fontId="12" fillId="0" borderId="9" xfId="1" applyFont="1" applyBorder="1" applyAlignment="1">
      <alignment vertical="center" shrinkToFit="1"/>
    </xf>
    <xf numFmtId="0" fontId="12" fillId="0" borderId="10" xfId="1" applyFont="1" applyBorder="1" applyAlignment="1">
      <alignment vertical="center" shrinkToFit="1"/>
    </xf>
    <xf numFmtId="0" fontId="12" fillId="0" borderId="11" xfId="1" applyFont="1" applyBorder="1" applyAlignment="1">
      <alignment vertical="center" shrinkToFi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14" fontId="16" fillId="0" borderId="4" xfId="1" applyNumberFormat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176" fontId="15" fillId="0" borderId="12" xfId="1" applyNumberFormat="1" applyFont="1" applyBorder="1" applyAlignment="1">
      <alignment horizontal="center" vertical="center" shrinkToFit="1"/>
    </xf>
    <xf numFmtId="0" fontId="15" fillId="0" borderId="12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 shrinkToFit="1"/>
    </xf>
    <xf numFmtId="0" fontId="15" fillId="0" borderId="15" xfId="1" applyFont="1" applyBorder="1" applyAlignment="1">
      <alignment horizontal="center" vertical="center" shrinkToFit="1"/>
    </xf>
    <xf numFmtId="0" fontId="15" fillId="0" borderId="7" xfId="1" applyFont="1" applyBorder="1" applyAlignment="1">
      <alignment horizontal="center" vertical="center" shrinkToFit="1"/>
    </xf>
    <xf numFmtId="14" fontId="16" fillId="0" borderId="7" xfId="1" applyNumberFormat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7" fillId="0" borderId="8" xfId="1" applyFont="1" applyBorder="1" applyAlignment="1">
      <alignment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177" fontId="15" fillId="0" borderId="13" xfId="1" applyNumberFormat="1" applyFont="1" applyBorder="1" applyAlignment="1">
      <alignment horizontal="center" vertical="center" shrinkToFit="1"/>
    </xf>
    <xf numFmtId="0" fontId="15" fillId="0" borderId="14" xfId="1" applyFont="1" applyBorder="1" applyAlignment="1">
      <alignment horizontal="center" vertical="center" shrinkToFit="1"/>
    </xf>
    <xf numFmtId="0" fontId="15" fillId="0" borderId="16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178" fontId="15" fillId="0" borderId="6" xfId="1" applyNumberFormat="1" applyFont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 shrinkToFit="1"/>
    </xf>
    <xf numFmtId="0" fontId="16" fillId="0" borderId="7" xfId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 shrinkToFit="1"/>
    </xf>
    <xf numFmtId="0" fontId="17" fillId="0" borderId="10" xfId="1" applyFont="1" applyBorder="1">
      <alignment vertical="center"/>
    </xf>
    <xf numFmtId="0" fontId="11" fillId="0" borderId="12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2" xfId="1" applyFont="1" applyFill="1" applyBorder="1" applyAlignment="1">
      <alignment horizontal="center" vertical="center" wrapText="1"/>
    </xf>
    <xf numFmtId="0" fontId="14" fillId="4" borderId="3" xfId="1" applyFont="1" applyFill="1" applyBorder="1" applyAlignment="1">
      <alignment horizontal="center" vertical="center" wrapText="1"/>
    </xf>
    <xf numFmtId="0" fontId="11" fillId="4" borderId="4" xfId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0" fontId="13" fillId="4" borderId="4" xfId="1" applyFont="1" applyFill="1" applyBorder="1">
      <alignment vertical="center"/>
    </xf>
    <xf numFmtId="0" fontId="13" fillId="4" borderId="6" xfId="1" applyFont="1" applyFill="1" applyBorder="1">
      <alignment vertical="center"/>
    </xf>
    <xf numFmtId="179" fontId="11" fillId="0" borderId="4" xfId="1" applyNumberFormat="1" applyFont="1" applyBorder="1" applyAlignment="1">
      <alignment horizontal="center" vertical="center"/>
    </xf>
    <xf numFmtId="179" fontId="11" fillId="0" borderId="5" xfId="1" applyNumberFormat="1" applyFont="1" applyBorder="1" applyAlignment="1">
      <alignment horizontal="center" vertical="center"/>
    </xf>
    <xf numFmtId="179" fontId="11" fillId="0" borderId="6" xfId="1" applyNumberFormat="1" applyFont="1" applyBorder="1" applyAlignment="1">
      <alignment horizontal="center" vertical="center"/>
    </xf>
    <xf numFmtId="179" fontId="11" fillId="0" borderId="7" xfId="1" applyNumberFormat="1" applyFont="1" applyBorder="1" applyAlignment="1">
      <alignment horizontal="center" vertical="center"/>
    </xf>
    <xf numFmtId="179" fontId="11" fillId="0" borderId="0" xfId="1" applyNumberFormat="1" applyFont="1" applyAlignment="1">
      <alignment horizontal="center" vertical="center"/>
    </xf>
    <xf numFmtId="179" fontId="11" fillId="0" borderId="8" xfId="1" applyNumberFormat="1" applyFont="1" applyBorder="1" applyAlignment="1">
      <alignment horizontal="center" vertical="center"/>
    </xf>
    <xf numFmtId="179" fontId="11" fillId="0" borderId="9" xfId="1" applyNumberFormat="1" applyFont="1" applyBorder="1" applyAlignment="1">
      <alignment horizontal="center" vertical="center"/>
    </xf>
    <xf numFmtId="179" fontId="11" fillId="0" borderId="10" xfId="1" applyNumberFormat="1" applyFont="1" applyBorder="1" applyAlignment="1">
      <alignment horizontal="center" vertical="center"/>
    </xf>
    <xf numFmtId="179" fontId="11" fillId="0" borderId="11" xfId="1" applyNumberFormat="1" applyFont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11" fillId="0" borderId="24" xfId="1" applyFont="1" applyBorder="1" applyAlignment="1">
      <alignment horizontal="center" vertical="center" shrinkToFit="1"/>
    </xf>
    <xf numFmtId="0" fontId="11" fillId="0" borderId="25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14" fontId="11" fillId="0" borderId="4" xfId="1" applyNumberFormat="1" applyFont="1" applyBorder="1" applyAlignment="1">
      <alignment horizontal="center" vertical="center" shrinkToFit="1"/>
    </xf>
    <xf numFmtId="14" fontId="11" fillId="0" borderId="5" xfId="1" applyNumberFormat="1" applyFont="1" applyBorder="1" applyAlignment="1">
      <alignment horizontal="center" vertical="center" shrinkToFit="1"/>
    </xf>
    <xf numFmtId="14" fontId="11" fillId="0" borderId="6" xfId="1" applyNumberFormat="1" applyFont="1" applyBorder="1" applyAlignment="1">
      <alignment horizontal="center" vertical="center" shrinkToFit="1"/>
    </xf>
    <xf numFmtId="14" fontId="11" fillId="0" borderId="7" xfId="1" applyNumberFormat="1" applyFont="1" applyBorder="1" applyAlignment="1">
      <alignment horizontal="center" vertical="center" shrinkToFit="1"/>
    </xf>
    <xf numFmtId="14" fontId="11" fillId="0" borderId="0" xfId="1" applyNumberFormat="1" applyFont="1" applyAlignment="1">
      <alignment horizontal="center" vertical="center" shrinkToFit="1"/>
    </xf>
    <xf numFmtId="14" fontId="11" fillId="0" borderId="8" xfId="1" applyNumberFormat="1" applyFont="1" applyBorder="1" applyAlignment="1">
      <alignment horizontal="center" vertical="center" shrinkToFit="1"/>
    </xf>
    <xf numFmtId="14" fontId="11" fillId="0" borderId="9" xfId="1" applyNumberFormat="1" applyFont="1" applyBorder="1" applyAlignment="1">
      <alignment horizontal="center" vertical="center" shrinkToFit="1"/>
    </xf>
    <xf numFmtId="14" fontId="11" fillId="0" borderId="10" xfId="1" applyNumberFormat="1" applyFont="1" applyBorder="1" applyAlignment="1">
      <alignment horizontal="center" vertical="center" shrinkToFit="1"/>
    </xf>
    <xf numFmtId="14" fontId="11" fillId="0" borderId="11" xfId="1" applyNumberFormat="1" applyFont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11" fillId="0" borderId="23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left" vertical="center"/>
    </xf>
    <xf numFmtId="0" fontId="6" fillId="0" borderId="10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wrapText="1"/>
    </xf>
    <xf numFmtId="0" fontId="13" fillId="4" borderId="3" xfId="1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shrinkToFit="1"/>
    </xf>
    <xf numFmtId="0" fontId="15" fillId="0" borderId="6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176" fontId="7" fillId="0" borderId="19" xfId="1" applyNumberFormat="1" applyFont="1" applyBorder="1" applyAlignment="1">
      <alignment horizontal="center" vertical="center"/>
    </xf>
    <xf numFmtId="177" fontId="7" fillId="0" borderId="19" xfId="1" applyNumberFormat="1" applyFont="1" applyBorder="1" applyAlignment="1">
      <alignment horizontal="center" vertical="center"/>
    </xf>
    <xf numFmtId="178" fontId="7" fillId="0" borderId="19" xfId="1" applyNumberFormat="1" applyFont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176" fontId="7" fillId="0" borderId="12" xfId="1" applyNumberFormat="1" applyFont="1" applyBorder="1" applyAlignment="1">
      <alignment horizontal="center" vertical="center"/>
    </xf>
    <xf numFmtId="177" fontId="7" fillId="0" borderId="12" xfId="1" applyNumberFormat="1" applyFont="1" applyBorder="1" applyAlignment="1">
      <alignment horizontal="center" vertical="center"/>
    </xf>
    <xf numFmtId="178" fontId="7" fillId="0" borderId="12" xfId="1" applyNumberFormat="1" applyFont="1" applyBorder="1" applyAlignment="1">
      <alignment horizontal="center" vertical="center"/>
    </xf>
    <xf numFmtId="0" fontId="9" fillId="3" borderId="27" xfId="1" applyFont="1" applyFill="1" applyBorder="1" applyAlignment="1">
      <alignment horizontal="center" vertical="center"/>
    </xf>
    <xf numFmtId="0" fontId="9" fillId="3" borderId="28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 textRotation="255" shrinkToFit="1"/>
    </xf>
    <xf numFmtId="176" fontId="11" fillId="0" borderId="34" xfId="1" applyNumberFormat="1" applyFont="1" applyBorder="1" applyAlignment="1">
      <alignment horizontal="center" vertical="center" shrinkToFit="1"/>
    </xf>
    <xf numFmtId="0" fontId="11" fillId="0" borderId="28" xfId="1" applyFont="1" applyBorder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177" fontId="11" fillId="0" borderId="34" xfId="1" applyNumberFormat="1" applyFont="1" applyBorder="1" applyAlignment="1">
      <alignment horizontal="center" vertical="center" shrinkToFit="1"/>
    </xf>
    <xf numFmtId="178" fontId="11" fillId="0" borderId="34" xfId="1" applyNumberFormat="1" applyFont="1" applyBorder="1" applyAlignment="1">
      <alignment horizontal="center" vertical="center" shrinkToFit="1"/>
    </xf>
    <xf numFmtId="0" fontId="11" fillId="0" borderId="29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 indent="1"/>
    </xf>
    <xf numFmtId="0" fontId="11" fillId="0" borderId="2" xfId="1" applyFont="1" applyBorder="1" applyAlignment="1">
      <alignment horizontal="left" vertical="center" wrapText="1" indent="1"/>
    </xf>
    <xf numFmtId="0" fontId="11" fillId="0" borderId="3" xfId="1" applyFont="1" applyBorder="1" applyAlignment="1">
      <alignment horizontal="left" vertical="center" wrapText="1" indent="1"/>
    </xf>
    <xf numFmtId="0" fontId="9" fillId="0" borderId="0" xfId="1" applyFont="1">
      <alignment vertical="center"/>
    </xf>
    <xf numFmtId="0" fontId="16" fillId="0" borderId="9" xfId="1" applyFont="1" applyBorder="1" applyAlignment="1">
      <alignment horizontal="center" vertical="center" shrinkToFit="1"/>
    </xf>
    <xf numFmtId="0" fontId="16" fillId="0" borderId="10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14" fontId="16" fillId="0" borderId="9" xfId="1" applyNumberFormat="1" applyFont="1" applyBorder="1" applyAlignment="1">
      <alignment horizontal="center" vertical="center" shrinkToFit="1"/>
    </xf>
    <xf numFmtId="0" fontId="11" fillId="0" borderId="4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9" fillId="0" borderId="10" xfId="1" applyFont="1" applyBorder="1">
      <alignment vertical="center"/>
    </xf>
    <xf numFmtId="0" fontId="11" fillId="0" borderId="4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1" fillId="0" borderId="6" xfId="1" applyFont="1" applyBorder="1" applyAlignment="1">
      <alignment vertical="top" wrapText="1"/>
    </xf>
    <xf numFmtId="0" fontId="11" fillId="0" borderId="7" xfId="1" applyFont="1" applyBorder="1" applyAlignment="1">
      <alignment vertical="top" wrapText="1"/>
    </xf>
    <xf numFmtId="0" fontId="11" fillId="0" borderId="0" xfId="1" applyFont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9" xfId="1" applyFont="1" applyBorder="1" applyAlignment="1">
      <alignment vertical="top" wrapText="1"/>
    </xf>
    <xf numFmtId="0" fontId="11" fillId="0" borderId="10" xfId="1" applyFont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0" fontId="11" fillId="0" borderId="4" xfId="1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6" fillId="0" borderId="4" xfId="1" applyFont="1" applyBorder="1" applyAlignment="1">
      <alignment vertical="center" wrapText="1"/>
    </xf>
    <xf numFmtId="0" fontId="16" fillId="0" borderId="5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9" xfId="1" applyFont="1" applyBorder="1" applyAlignment="1">
      <alignment vertical="center" wrapText="1"/>
    </xf>
    <xf numFmtId="0" fontId="16" fillId="0" borderId="10" xfId="1" applyFont="1" applyBorder="1" applyAlignment="1">
      <alignment vertical="center" wrapText="1"/>
    </xf>
    <xf numFmtId="0" fontId="16" fillId="0" borderId="11" xfId="1" applyFont="1" applyBorder="1" applyAlignment="1">
      <alignment vertical="center" wrapText="1"/>
    </xf>
    <xf numFmtId="0" fontId="16" fillId="0" borderId="7" xfId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6" fillId="0" borderId="8" xfId="1" applyFont="1" applyBorder="1" applyAlignment="1">
      <alignment vertical="center" wrapText="1"/>
    </xf>
    <xf numFmtId="176" fontId="15" fillId="0" borderId="31" xfId="1" applyNumberFormat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shrinkToFit="1"/>
    </xf>
    <xf numFmtId="177" fontId="15" fillId="0" borderId="32" xfId="1" applyNumberFormat="1" applyFont="1" applyBorder="1" applyAlignment="1">
      <alignment horizontal="center" vertical="center" shrinkToFit="1"/>
    </xf>
    <xf numFmtId="178" fontId="15" fillId="0" borderId="32" xfId="1" applyNumberFormat="1" applyFont="1" applyBorder="1" applyAlignment="1">
      <alignment horizontal="center" vertical="center" shrinkToFit="1"/>
    </xf>
    <xf numFmtId="0" fontId="15" fillId="0" borderId="33" xfId="1" applyFont="1" applyBorder="1" applyAlignment="1">
      <alignment horizontal="center" vertical="center" shrinkToFit="1"/>
    </xf>
    <xf numFmtId="0" fontId="9" fillId="3" borderId="27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top" wrapText="1"/>
    </xf>
  </cellXfs>
  <cellStyles count="2">
    <cellStyle name="標準" xfId="0" builtinId="0"/>
    <cellStyle name="標準 2" xfId="1" xr:uid="{D222D440-1C6A-4FA6-94E6-495A3C46F4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101</xdr:col>
      <xdr:colOff>39689</xdr:colOff>
      <xdr:row>0</xdr:row>
      <xdr:rowOff>317499</xdr:rowOff>
    </xdr:from>
    <xdr:to>
      <xdr:col>187</xdr:col>
      <xdr:colOff>1</xdr:colOff>
      <xdr:row>26</xdr:row>
      <xdr:rowOff>206374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7A9204-AB98-EBB4-536A-CFD55B7429FE}"/>
            </a:ext>
          </a:extLst>
        </xdr:cNvPr>
        <xdr:cNvSpPr txBox="1"/>
      </xdr:nvSpPr>
      <xdr:spPr>
        <a:xfrm>
          <a:off x="8056564" y="317499"/>
          <a:ext cx="5992812" cy="5699125"/>
        </a:xfrm>
        <a:prstGeom prst="rect">
          <a:avLst/>
        </a:prstGeom>
        <a:solidFill>
          <a:schemeClr val="bg1">
            <a:lumMod val="95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記入方法</a:t>
          </a:r>
          <a:r>
            <a:rPr kumimoji="1" lang="en-US" altLang="ja-JP" sz="1200" b="1"/>
            <a:t>】</a:t>
          </a:r>
        </a:p>
        <a:p>
          <a:r>
            <a:rPr kumimoji="1" lang="ja-JP" altLang="en-US" sz="1100"/>
            <a:t>・受験番号は記入しないでください。</a:t>
          </a:r>
          <a:endParaRPr kumimoji="1" lang="en-US" altLang="ja-JP" sz="1100"/>
        </a:p>
        <a:p>
          <a:r>
            <a:rPr kumimoji="1" lang="ja-JP" altLang="en-US" sz="1100"/>
            <a:t>・生年月日、在職期間、休業等の期間は西暦で記入してください。（例：</a:t>
          </a:r>
          <a:r>
            <a:rPr kumimoji="1" lang="en-US" altLang="ja-JP" sz="1100"/>
            <a:t>1990/4/2</a:t>
          </a:r>
          <a:r>
            <a:rPr kumimoji="1" lang="ja-JP" altLang="en-US" sz="1100"/>
            <a:t>）</a:t>
          </a:r>
          <a:endParaRPr kumimoji="1" lang="en-US" altLang="ja-JP" sz="1100"/>
        </a:p>
        <a:p>
          <a:r>
            <a:rPr kumimoji="1" lang="ja-JP" altLang="en-US" sz="1100"/>
            <a:t>・入力欄が足りない場合は、備考欄に記入してください。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１．職歴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en-US" sz="1050"/>
            <a:t>・これまでの職務経歴を全て直近のものから順に記入してください。</a:t>
          </a:r>
          <a:endParaRPr kumimoji="1" lang="en-US" altLang="ja-JP" sz="1050"/>
        </a:p>
        <a:p>
          <a:r>
            <a:rPr kumimoji="1" lang="ja-JP" altLang="en-US" sz="1050"/>
            <a:t>　・勤務形態は正規職員、会計年度任用職員、正社員、契約社員等と記入してください。</a:t>
          </a:r>
          <a:endParaRPr kumimoji="1" lang="en-US" altLang="ja-JP" sz="1050"/>
        </a:p>
        <a:p>
          <a:r>
            <a:rPr kumimoji="1" lang="ja-JP" altLang="en-US" sz="1050"/>
            <a:t>　・在職期間は、在職中の方は勤務開始日から申込日を記入してください。</a:t>
          </a:r>
          <a:endParaRPr kumimoji="1" lang="en-US" altLang="ja-JP" sz="1050"/>
        </a:p>
        <a:p>
          <a:r>
            <a:rPr kumimoji="1" lang="ja-JP" altLang="en-US" sz="1050"/>
            <a:t>　・受験資格は、受験案内を確認し、該当又は非該当を選択してください。</a:t>
          </a:r>
          <a:endParaRPr kumimoji="1" lang="en-US" altLang="ja-JP" sz="1050"/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２．「１．職歴」のうち受験資格に該当する勤務先での職歴</a:t>
          </a:r>
          <a:endParaRPr kumimoji="1" lang="en-US" altLang="ja-JP" sz="1100"/>
        </a:p>
        <a:p>
          <a:r>
            <a:rPr kumimoji="1" lang="ja-JP" altLang="en-US" sz="1100"/>
            <a:t>　・直近の勤務先から順に記入してください。</a:t>
          </a:r>
          <a:endParaRPr kumimoji="1" lang="en-US" altLang="ja-JP" sz="1100"/>
        </a:p>
        <a:p>
          <a:r>
            <a:rPr kumimoji="1" lang="ja-JP" altLang="en-US" sz="1100"/>
            <a:t>　・各勤務先入力欄は、採用後から順に記入してください。</a:t>
          </a:r>
          <a:endParaRPr kumimoji="1" lang="en-US" altLang="ja-JP" sz="1100"/>
        </a:p>
        <a:p>
          <a:r>
            <a:rPr kumimoji="1" lang="ja-JP" altLang="en-US" sz="1100"/>
            <a:t>　・退職理由は、「その他」を選択した場合のみ理由を記入してください。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３．受験資格に該当する勤務先での休業等の期間</a:t>
          </a:r>
          <a:endParaRPr kumimoji="1" lang="en-US" altLang="ja-JP" sz="1100"/>
        </a:p>
        <a:p>
          <a:r>
            <a:rPr kumimoji="1" lang="ja-JP" altLang="en-US" sz="1100"/>
            <a:t>　・休業等（病気休暇・休業、育児・介護休業、欠勤）のため、連続して１か月を超えて</a:t>
          </a:r>
          <a:endParaRPr kumimoji="1" lang="en-US" altLang="ja-JP" sz="1100"/>
        </a:p>
        <a:p>
          <a:r>
            <a:rPr kumimoji="1" lang="ja-JP" altLang="en-US" sz="1100"/>
            <a:t>　　業務に従事しなかった期間（産前産後休暇期間を除く）を記入してください。</a:t>
          </a:r>
          <a:endParaRPr kumimoji="1" lang="en-US" altLang="ja-JP" sz="1100"/>
        </a:p>
        <a:p>
          <a:r>
            <a:rPr kumimoji="1" lang="ja-JP" altLang="en-US" sz="1100"/>
            <a:t>　・懲戒処分による停職期間は全て記入してください。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４．停職以外の懲戒処分および処分に準ずる指導</a:t>
          </a:r>
          <a:endParaRPr kumimoji="1" lang="en-US" altLang="ja-JP" sz="1100"/>
        </a:p>
        <a:p>
          <a:r>
            <a:rPr kumimoji="1" lang="ja-JP" altLang="en-US" sz="1100"/>
            <a:t>　・懲戒処分（処分に準ずる指導）の事由および発令年月を記入してください。</a:t>
          </a:r>
          <a:endParaRPr kumimoji="1" lang="en-US" altLang="ja-JP" sz="1100"/>
        </a:p>
        <a:p>
          <a:r>
            <a:rPr kumimoji="1" lang="ja-JP" altLang="en-US" sz="1100"/>
            <a:t>　　（例：戒告　令和８年６月）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119"/>
  <sheetViews>
    <sheetView showGridLines="0" tabSelected="1" view="pageBreakPreview" zoomScale="120" zoomScaleNormal="100" zoomScaleSheetLayoutView="120" workbookViewId="0">
      <selection sqref="A1:CS1"/>
    </sheetView>
  </sheetViews>
  <sheetFormatPr defaultColWidth="1" defaultRowHeight="13.5"/>
  <cols>
    <col min="1" max="110" width="1" style="23"/>
    <col min="111" max="111" width="13.125" style="23" hidden="1" customWidth="1"/>
    <col min="112" max="112" width="2.25" style="23" hidden="1" customWidth="1"/>
    <col min="113" max="113" width="1" style="23" hidden="1" customWidth="1"/>
    <col min="114" max="114" width="9" style="23" hidden="1" customWidth="1"/>
    <col min="115" max="116" width="1" style="23" hidden="1" customWidth="1"/>
    <col min="117" max="117" width="2.5" style="23" hidden="1" customWidth="1"/>
    <col min="118" max="120" width="8.75" style="23" hidden="1" customWidth="1"/>
    <col min="121" max="16384" width="1" style="23"/>
  </cols>
  <sheetData>
    <row r="1" spans="1:127" s="1" customFormat="1" ht="26.2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</row>
    <row r="2" spans="1:127" s="4" customFormat="1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</row>
    <row r="3" spans="1:127" s="5" customFormat="1" ht="22.5" customHeight="1">
      <c r="A3" s="122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4"/>
      <c r="Q3" s="122" t="s">
        <v>2</v>
      </c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4"/>
      <c r="AE3" s="122" t="s">
        <v>3</v>
      </c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4"/>
      <c r="BR3" s="122" t="s">
        <v>31</v>
      </c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4"/>
      <c r="CK3" s="146" t="s">
        <v>42</v>
      </c>
      <c r="CL3" s="147"/>
      <c r="CM3" s="147"/>
      <c r="CN3" s="147"/>
      <c r="CO3" s="147"/>
      <c r="CP3" s="147"/>
      <c r="CQ3" s="147"/>
      <c r="CR3" s="147"/>
      <c r="CS3" s="148"/>
      <c r="DG3" s="6" t="s">
        <v>1</v>
      </c>
      <c r="DH3" s="7"/>
      <c r="DI3" s="4"/>
      <c r="DJ3" s="6" t="s">
        <v>32</v>
      </c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</row>
    <row r="4" spans="1:127" s="4" customFormat="1" ht="21" customHeight="1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42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4"/>
      <c r="AE4" s="149" t="s">
        <v>4</v>
      </c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6"/>
      <c r="BR4" s="137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9"/>
      <c r="CK4" s="113" t="str">
        <f>IF(BR4="","",DATEDIF(BR4,DJ4,"Y"))</f>
        <v/>
      </c>
      <c r="CL4" s="114"/>
      <c r="CM4" s="114"/>
      <c r="CN4" s="114"/>
      <c r="CO4" s="114"/>
      <c r="CP4" s="114"/>
      <c r="CQ4" s="114"/>
      <c r="CR4" s="114"/>
      <c r="CS4" s="115"/>
      <c r="DG4" s="8" t="s">
        <v>21</v>
      </c>
      <c r="DH4" s="7"/>
      <c r="DJ4" s="9">
        <v>46113</v>
      </c>
    </row>
    <row r="5" spans="1:127" s="4" customFormat="1" ht="21" customHeight="1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45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7"/>
      <c r="AE5" s="133" t="s">
        <v>5</v>
      </c>
      <c r="AF5" s="134"/>
      <c r="AG5" s="134"/>
      <c r="AH5" s="134"/>
      <c r="AI5" s="134"/>
      <c r="AJ5" s="134"/>
      <c r="AK5" s="134"/>
      <c r="AL5" s="134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8"/>
      <c r="BR5" s="140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2"/>
      <c r="CK5" s="116"/>
      <c r="CL5" s="117"/>
      <c r="CM5" s="117"/>
      <c r="CN5" s="117"/>
      <c r="CO5" s="117"/>
      <c r="CP5" s="117"/>
      <c r="CQ5" s="117"/>
      <c r="CR5" s="117"/>
      <c r="CS5" s="118"/>
      <c r="DG5" s="8" t="s">
        <v>22</v>
      </c>
      <c r="DH5" s="7"/>
    </row>
    <row r="6" spans="1:127" s="4" customFormat="1" ht="21" customHeight="1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48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50"/>
      <c r="AE6" s="135"/>
      <c r="AF6" s="136"/>
      <c r="AG6" s="136"/>
      <c r="AH6" s="136"/>
      <c r="AI6" s="136"/>
      <c r="AJ6" s="136"/>
      <c r="AK6" s="136"/>
      <c r="AL6" s="136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30"/>
      <c r="BR6" s="143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5"/>
      <c r="CK6" s="119"/>
      <c r="CL6" s="120"/>
      <c r="CM6" s="120"/>
      <c r="CN6" s="120"/>
      <c r="CO6" s="120"/>
      <c r="CP6" s="120"/>
      <c r="CQ6" s="120"/>
      <c r="CR6" s="120"/>
      <c r="CS6" s="121"/>
      <c r="DG6" s="10"/>
    </row>
    <row r="7" spans="1:127" s="4" customFormat="1" ht="7.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152"/>
      <c r="CL7" s="152"/>
      <c r="CM7" s="152"/>
      <c r="CN7" s="152"/>
      <c r="CO7" s="152"/>
      <c r="CP7" s="152"/>
      <c r="CQ7" s="152"/>
      <c r="CR7" s="152"/>
      <c r="CS7" s="152"/>
      <c r="DN7" s="171" t="s">
        <v>9</v>
      </c>
      <c r="DO7" s="172"/>
      <c r="DP7" s="173"/>
    </row>
    <row r="8" spans="1:127" s="4" customFormat="1" ht="7.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DN8" s="174"/>
      <c r="DO8" s="175"/>
      <c r="DP8" s="176"/>
    </row>
    <row r="9" spans="1:127" s="4" customFormat="1" ht="15" customHeight="1">
      <c r="A9" s="150" t="s">
        <v>40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1" t="s">
        <v>39</v>
      </c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DJ9" s="167" t="str">
        <f>IF(BN11="","",VLOOKUP(CN11,$DG$11:$DH$12,2,FALSE))</f>
        <v/>
      </c>
      <c r="DM9" s="167" t="s">
        <v>27</v>
      </c>
      <c r="DN9" s="168" t="str">
        <f>IF(BN11="","",DATEDIF(BN11,BN12+1,"Y"))</f>
        <v/>
      </c>
      <c r="DO9" s="169" t="str">
        <f>IF(BN11="","",DATEDIF(BN11,BN12+1,"YM"))</f>
        <v/>
      </c>
      <c r="DP9" s="170" t="str">
        <f>IF(BN11="","",DATEDIF(BN11,BN12+1,"MD"))</f>
        <v/>
      </c>
    </row>
    <row r="10" spans="1:127" s="4" customFormat="1" ht="22.5" customHeight="1">
      <c r="A10" s="111"/>
      <c r="B10" s="112"/>
      <c r="C10" s="153" t="s">
        <v>23</v>
      </c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5"/>
      <c r="U10" s="105" t="s">
        <v>24</v>
      </c>
      <c r="V10" s="106"/>
      <c r="W10" s="106"/>
      <c r="X10" s="106"/>
      <c r="Y10" s="106"/>
      <c r="Z10" s="106"/>
      <c r="AA10" s="106"/>
      <c r="AB10" s="106"/>
      <c r="AC10" s="107"/>
      <c r="AD10" s="122" t="s">
        <v>25</v>
      </c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4"/>
      <c r="BN10" s="77" t="s">
        <v>9</v>
      </c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9"/>
      <c r="CB10" s="80" t="s">
        <v>10</v>
      </c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2"/>
      <c r="CN10" s="162" t="s">
        <v>26</v>
      </c>
      <c r="CO10" s="163"/>
      <c r="CP10" s="163"/>
      <c r="CQ10" s="163"/>
      <c r="CR10" s="163"/>
      <c r="CS10" s="164"/>
      <c r="DG10" s="6" t="s">
        <v>33</v>
      </c>
      <c r="DJ10" s="167"/>
      <c r="DM10" s="167"/>
      <c r="DN10" s="168"/>
      <c r="DO10" s="169"/>
      <c r="DP10" s="170"/>
    </row>
    <row r="11" spans="1:127" s="4" customFormat="1" ht="16.5" customHeight="1">
      <c r="A11" s="86" t="s">
        <v>27</v>
      </c>
      <c r="B11" s="87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90"/>
      <c r="V11" s="90"/>
      <c r="W11" s="90"/>
      <c r="X11" s="90"/>
      <c r="Y11" s="90"/>
      <c r="Z11" s="90"/>
      <c r="AA11" s="90"/>
      <c r="AB11" s="90"/>
      <c r="AC11" s="90"/>
      <c r="AD11" s="222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4"/>
      <c r="BN11" s="63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5" t="s">
        <v>12</v>
      </c>
      <c r="BZ11" s="65"/>
      <c r="CA11" s="66"/>
      <c r="CB11" s="67" t="str">
        <f>DN9</f>
        <v/>
      </c>
      <c r="CC11" s="68"/>
      <c r="CD11" s="68"/>
      <c r="CE11" s="69"/>
      <c r="CF11" s="93" t="str">
        <f>DO9</f>
        <v/>
      </c>
      <c r="CG11" s="68"/>
      <c r="CH11" s="68"/>
      <c r="CI11" s="94"/>
      <c r="CJ11" s="97" t="str">
        <f>DP9</f>
        <v/>
      </c>
      <c r="CK11" s="68"/>
      <c r="CL11" s="68"/>
      <c r="CM11" s="68"/>
      <c r="CN11" s="156"/>
      <c r="CO11" s="157"/>
      <c r="CP11" s="157"/>
      <c r="CQ11" s="157"/>
      <c r="CR11" s="157"/>
      <c r="CS11" s="158"/>
      <c r="DG11" s="8" t="s">
        <v>34</v>
      </c>
      <c r="DH11" s="4">
        <v>1</v>
      </c>
      <c r="DJ11" s="167" t="str">
        <f>IF(BN13="","",VLOOKUP(CN13,$DG$11:$DH$12,2,FALSE))</f>
        <v/>
      </c>
      <c r="DM11" s="167" t="s">
        <v>28</v>
      </c>
      <c r="DN11" s="168" t="str">
        <f>IF(BN13="","",DATEDIF(BN13,BN14+1,"Y"))</f>
        <v/>
      </c>
      <c r="DO11" s="169" t="str">
        <f>IF(BN13="","",DATEDIF(BN13,BN14+1,"YM"))</f>
        <v/>
      </c>
      <c r="DP11" s="170" t="str">
        <f>IF(BN13="","",DATEDIF(BN13,BN14+1,"MD"))</f>
        <v/>
      </c>
    </row>
    <row r="12" spans="1:127" s="4" customFormat="1" ht="16.5" customHeight="1">
      <c r="A12" s="88"/>
      <c r="B12" s="89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91"/>
      <c r="V12" s="91"/>
      <c r="W12" s="91"/>
      <c r="X12" s="91"/>
      <c r="Y12" s="91"/>
      <c r="Z12" s="91"/>
      <c r="AA12" s="91"/>
      <c r="AB12" s="91"/>
      <c r="AC12" s="91"/>
      <c r="AD12" s="225"/>
      <c r="AE12" s="226"/>
      <c r="AF12" s="226"/>
      <c r="AG12" s="226"/>
      <c r="AH12" s="226"/>
      <c r="AI12" s="226"/>
      <c r="AJ12" s="226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6"/>
      <c r="BH12" s="226"/>
      <c r="BI12" s="226"/>
      <c r="BJ12" s="226"/>
      <c r="BK12" s="226"/>
      <c r="BL12" s="226"/>
      <c r="BM12" s="227"/>
      <c r="BN12" s="72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4" t="s">
        <v>13</v>
      </c>
      <c r="BZ12" s="74"/>
      <c r="CA12" s="75"/>
      <c r="CB12" s="70"/>
      <c r="CC12" s="70"/>
      <c r="CD12" s="70"/>
      <c r="CE12" s="71"/>
      <c r="CF12" s="95"/>
      <c r="CG12" s="70"/>
      <c r="CH12" s="70"/>
      <c r="CI12" s="96"/>
      <c r="CJ12" s="98"/>
      <c r="CK12" s="70"/>
      <c r="CL12" s="70"/>
      <c r="CM12" s="70"/>
      <c r="CN12" s="159"/>
      <c r="CO12" s="160"/>
      <c r="CP12" s="160"/>
      <c r="CQ12" s="160"/>
      <c r="CR12" s="160"/>
      <c r="CS12" s="161"/>
      <c r="DG12" s="8" t="s">
        <v>35</v>
      </c>
      <c r="DH12" s="4">
        <v>2</v>
      </c>
      <c r="DJ12" s="167"/>
      <c r="DM12" s="167"/>
      <c r="DN12" s="168"/>
      <c r="DO12" s="169"/>
      <c r="DP12" s="170"/>
    </row>
    <row r="13" spans="1:127" s="4" customFormat="1" ht="16.5" customHeight="1">
      <c r="A13" s="86" t="s">
        <v>28</v>
      </c>
      <c r="B13" s="87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90"/>
      <c r="V13" s="90"/>
      <c r="W13" s="90"/>
      <c r="X13" s="90"/>
      <c r="Y13" s="90"/>
      <c r="Z13" s="90"/>
      <c r="AA13" s="90"/>
      <c r="AB13" s="90"/>
      <c r="AC13" s="90"/>
      <c r="AD13" s="222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223"/>
      <c r="BK13" s="223"/>
      <c r="BL13" s="223"/>
      <c r="BM13" s="224"/>
      <c r="BN13" s="63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5" t="s">
        <v>12</v>
      </c>
      <c r="BZ13" s="65"/>
      <c r="CA13" s="66"/>
      <c r="CB13" s="67" t="str">
        <f>DN11</f>
        <v/>
      </c>
      <c r="CC13" s="68"/>
      <c r="CD13" s="68"/>
      <c r="CE13" s="69"/>
      <c r="CF13" s="93" t="str">
        <f>DO11</f>
        <v/>
      </c>
      <c r="CG13" s="68"/>
      <c r="CH13" s="68"/>
      <c r="CI13" s="94"/>
      <c r="CJ13" s="97" t="str">
        <f>DP11</f>
        <v/>
      </c>
      <c r="CK13" s="68"/>
      <c r="CL13" s="68"/>
      <c r="CM13" s="68"/>
      <c r="CN13" s="156"/>
      <c r="CO13" s="157"/>
      <c r="CP13" s="157"/>
      <c r="CQ13" s="157"/>
      <c r="CR13" s="157"/>
      <c r="CS13" s="158"/>
      <c r="DJ13" s="167" t="str">
        <f>IF(BN15="","",VLOOKUP(CN15,$DG$11:$DH$12,2,FALSE))</f>
        <v/>
      </c>
      <c r="DM13" s="167" t="s">
        <v>29</v>
      </c>
      <c r="DN13" s="168" t="str">
        <f>IF(BN15="","",DATEDIF(BN15,BN16+1,"Y"))</f>
        <v/>
      </c>
      <c r="DO13" s="169" t="str">
        <f>IF(BN15="","",DATEDIF(BN15,BN16+1,"YM"))</f>
        <v/>
      </c>
      <c r="DP13" s="170" t="str">
        <f>IF(BN15="","",DATEDIF(BN15,BN16+1,"MD"))</f>
        <v/>
      </c>
    </row>
    <row r="14" spans="1:127" s="4" customFormat="1" ht="16.5" customHeight="1">
      <c r="A14" s="88"/>
      <c r="B14" s="89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91"/>
      <c r="V14" s="91"/>
      <c r="W14" s="91"/>
      <c r="X14" s="91"/>
      <c r="Y14" s="91"/>
      <c r="Z14" s="91"/>
      <c r="AA14" s="91"/>
      <c r="AB14" s="91"/>
      <c r="AC14" s="91"/>
      <c r="AD14" s="225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  <c r="BA14" s="226"/>
      <c r="BB14" s="226"/>
      <c r="BC14" s="226"/>
      <c r="BD14" s="226"/>
      <c r="BE14" s="226"/>
      <c r="BF14" s="226"/>
      <c r="BG14" s="226"/>
      <c r="BH14" s="226"/>
      <c r="BI14" s="226"/>
      <c r="BJ14" s="226"/>
      <c r="BK14" s="226"/>
      <c r="BL14" s="226"/>
      <c r="BM14" s="227"/>
      <c r="BN14" s="72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4" t="s">
        <v>13</v>
      </c>
      <c r="BZ14" s="74"/>
      <c r="CA14" s="75"/>
      <c r="CB14" s="70"/>
      <c r="CC14" s="70"/>
      <c r="CD14" s="70"/>
      <c r="CE14" s="71"/>
      <c r="CF14" s="95"/>
      <c r="CG14" s="70"/>
      <c r="CH14" s="70"/>
      <c r="CI14" s="96"/>
      <c r="CJ14" s="98"/>
      <c r="CK14" s="70"/>
      <c r="CL14" s="70"/>
      <c r="CM14" s="70"/>
      <c r="CN14" s="159"/>
      <c r="CO14" s="160"/>
      <c r="CP14" s="160"/>
      <c r="CQ14" s="160"/>
      <c r="CR14" s="160"/>
      <c r="CS14" s="161"/>
      <c r="DJ14" s="167"/>
      <c r="DM14" s="167"/>
      <c r="DN14" s="168"/>
      <c r="DO14" s="169"/>
      <c r="DP14" s="170"/>
    </row>
    <row r="15" spans="1:127" s="4" customFormat="1" ht="16.5" customHeight="1">
      <c r="A15" s="86" t="s">
        <v>29</v>
      </c>
      <c r="B15" s="87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90"/>
      <c r="V15" s="90"/>
      <c r="W15" s="90"/>
      <c r="X15" s="90"/>
      <c r="Y15" s="90"/>
      <c r="Z15" s="90"/>
      <c r="AA15" s="90"/>
      <c r="AB15" s="90"/>
      <c r="AC15" s="90"/>
      <c r="AD15" s="228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229"/>
      <c r="AZ15" s="229"/>
      <c r="BA15" s="229"/>
      <c r="BB15" s="229"/>
      <c r="BC15" s="229"/>
      <c r="BD15" s="229"/>
      <c r="BE15" s="229"/>
      <c r="BF15" s="229"/>
      <c r="BG15" s="229"/>
      <c r="BH15" s="229"/>
      <c r="BI15" s="229"/>
      <c r="BJ15" s="229"/>
      <c r="BK15" s="229"/>
      <c r="BL15" s="229"/>
      <c r="BM15" s="230"/>
      <c r="BN15" s="63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5" t="s">
        <v>12</v>
      </c>
      <c r="BZ15" s="65"/>
      <c r="CA15" s="66"/>
      <c r="CB15" s="67" t="str">
        <f>DN13</f>
        <v/>
      </c>
      <c r="CC15" s="68"/>
      <c r="CD15" s="68"/>
      <c r="CE15" s="69"/>
      <c r="CF15" s="93" t="str">
        <f>DO13</f>
        <v/>
      </c>
      <c r="CG15" s="68"/>
      <c r="CH15" s="68"/>
      <c r="CI15" s="94"/>
      <c r="CJ15" s="97" t="str">
        <f>DP13</f>
        <v/>
      </c>
      <c r="CK15" s="68"/>
      <c r="CL15" s="68"/>
      <c r="CM15" s="68"/>
      <c r="CN15" s="156"/>
      <c r="CO15" s="157"/>
      <c r="CP15" s="157"/>
      <c r="CQ15" s="157"/>
      <c r="CR15" s="157"/>
      <c r="CS15" s="158"/>
      <c r="DJ15" s="167" t="str">
        <f>IF(BN17="","",VLOOKUP(CN17,$DG$11:$DH$12,2,FALSE))</f>
        <v/>
      </c>
      <c r="DM15" s="167" t="s">
        <v>30</v>
      </c>
      <c r="DN15" s="168" t="str">
        <f>IF(BN17="","",DATEDIF(BN17,BN18+1,"Y"))</f>
        <v/>
      </c>
      <c r="DO15" s="169" t="str">
        <f>IF(BN17="","",DATEDIF(BN17,BN18+1,"YM"))</f>
        <v/>
      </c>
      <c r="DP15" s="170" t="str">
        <f>IF(BN17="","",DATEDIF(BN17,BN18+1,"MD"))</f>
        <v/>
      </c>
    </row>
    <row r="16" spans="1:127" s="4" customFormat="1" ht="16.5" customHeight="1" thickBot="1">
      <c r="A16" s="88"/>
      <c r="B16" s="89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91"/>
      <c r="V16" s="91"/>
      <c r="W16" s="91"/>
      <c r="X16" s="91"/>
      <c r="Y16" s="91"/>
      <c r="Z16" s="91"/>
      <c r="AA16" s="91"/>
      <c r="AB16" s="91"/>
      <c r="AC16" s="91"/>
      <c r="AD16" s="231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3"/>
      <c r="BN16" s="72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4" t="s">
        <v>13</v>
      </c>
      <c r="BZ16" s="74"/>
      <c r="CA16" s="75"/>
      <c r="CB16" s="70"/>
      <c r="CC16" s="70"/>
      <c r="CD16" s="70"/>
      <c r="CE16" s="71"/>
      <c r="CF16" s="95"/>
      <c r="CG16" s="70"/>
      <c r="CH16" s="70"/>
      <c r="CI16" s="96"/>
      <c r="CJ16" s="98"/>
      <c r="CK16" s="70"/>
      <c r="CL16" s="70"/>
      <c r="CM16" s="70"/>
      <c r="CN16" s="159"/>
      <c r="CO16" s="160"/>
      <c r="CP16" s="160"/>
      <c r="CQ16" s="160"/>
      <c r="CR16" s="160"/>
      <c r="CS16" s="161"/>
      <c r="DJ16" s="167"/>
      <c r="DM16" s="167"/>
      <c r="DN16" s="178"/>
      <c r="DO16" s="179"/>
      <c r="DP16" s="180"/>
    </row>
    <row r="17" spans="1:120" s="4" customFormat="1" ht="16.5" customHeight="1" thickTop="1" thickBot="1">
      <c r="A17" s="86" t="s">
        <v>30</v>
      </c>
      <c r="B17" s="87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90"/>
      <c r="V17" s="90"/>
      <c r="W17" s="90"/>
      <c r="X17" s="90"/>
      <c r="Y17" s="90"/>
      <c r="Z17" s="90"/>
      <c r="AA17" s="90"/>
      <c r="AB17" s="90"/>
      <c r="AC17" s="90"/>
      <c r="AD17" s="228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  <c r="AT17" s="229"/>
      <c r="AU17" s="229"/>
      <c r="AV17" s="229"/>
      <c r="AW17" s="229"/>
      <c r="AX17" s="229"/>
      <c r="AY17" s="229"/>
      <c r="AZ17" s="229"/>
      <c r="BA17" s="229"/>
      <c r="BB17" s="229"/>
      <c r="BC17" s="229"/>
      <c r="BD17" s="229"/>
      <c r="BE17" s="229"/>
      <c r="BF17" s="229"/>
      <c r="BG17" s="229"/>
      <c r="BH17" s="229"/>
      <c r="BI17" s="229"/>
      <c r="BJ17" s="229"/>
      <c r="BK17" s="229"/>
      <c r="BL17" s="229"/>
      <c r="BM17" s="230"/>
      <c r="BN17" s="63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5" t="s">
        <v>12</v>
      </c>
      <c r="BZ17" s="65"/>
      <c r="CA17" s="66"/>
      <c r="CB17" s="68" t="str">
        <f>DN15</f>
        <v/>
      </c>
      <c r="CC17" s="68"/>
      <c r="CD17" s="68"/>
      <c r="CE17" s="69"/>
      <c r="CF17" s="165" t="str">
        <f>DO15</f>
        <v/>
      </c>
      <c r="CG17" s="68"/>
      <c r="CH17" s="68"/>
      <c r="CI17" s="94"/>
      <c r="CJ17" s="166" t="str">
        <f>DP15</f>
        <v/>
      </c>
      <c r="CK17" s="68"/>
      <c r="CL17" s="68"/>
      <c r="CM17" s="68"/>
      <c r="CN17" s="156"/>
      <c r="CO17" s="157"/>
      <c r="CP17" s="157"/>
      <c r="CQ17" s="157"/>
      <c r="CR17" s="157"/>
      <c r="CS17" s="158"/>
      <c r="DJ17" s="5"/>
      <c r="DK17" s="5"/>
      <c r="DL17" s="5"/>
      <c r="DN17" s="17">
        <f>SUMIF(DJ9:DJ16,1,DN9:DN16)</f>
        <v>0</v>
      </c>
      <c r="DO17" s="25">
        <f>SUMIF(DJ9:DJ16,1,DO9:DO16)</f>
        <v>0</v>
      </c>
      <c r="DP17" s="26">
        <f>SUMIF(DJ9:DJ16,1,DP9:DP16)</f>
        <v>0</v>
      </c>
    </row>
    <row r="18" spans="1:120" s="4" customFormat="1" ht="16.5" customHeight="1" thickTop="1" thickBot="1">
      <c r="A18" s="88"/>
      <c r="B18" s="89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92"/>
      <c r="V18" s="92"/>
      <c r="W18" s="92"/>
      <c r="X18" s="92"/>
      <c r="Y18" s="92"/>
      <c r="Z18" s="92"/>
      <c r="AA18" s="92"/>
      <c r="AB18" s="92"/>
      <c r="AC18" s="92"/>
      <c r="AD18" s="234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6"/>
      <c r="BN18" s="72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4" t="s">
        <v>13</v>
      </c>
      <c r="BZ18" s="74"/>
      <c r="CA18" s="75"/>
      <c r="CB18" s="70"/>
      <c r="CC18" s="70"/>
      <c r="CD18" s="70"/>
      <c r="CE18" s="71"/>
      <c r="CF18" s="95"/>
      <c r="CG18" s="70"/>
      <c r="CH18" s="70"/>
      <c r="CI18" s="96"/>
      <c r="CJ18" s="98"/>
      <c r="CK18" s="70"/>
      <c r="CL18" s="70"/>
      <c r="CM18" s="70"/>
      <c r="CN18" s="159"/>
      <c r="CO18" s="160"/>
      <c r="CP18" s="160"/>
      <c r="CQ18" s="160"/>
      <c r="CR18" s="160"/>
      <c r="CS18" s="161"/>
      <c r="DN18" s="36">
        <f>IF(DO18&gt;12,DN17+1,DN17)</f>
        <v>0</v>
      </c>
      <c r="DO18" s="37">
        <f>IF(DP17&gt;30,DO17+1,DO17)</f>
        <v>0</v>
      </c>
      <c r="DP18" s="39">
        <f>IF(DP17&gt;30,DP17-30,DP17)</f>
        <v>0</v>
      </c>
    </row>
    <row r="19" spans="1:120" s="5" customFormat="1" ht="30" customHeight="1" thickBot="1">
      <c r="A19" s="181" t="s">
        <v>45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4">
        <f>DN19</f>
        <v>0</v>
      </c>
      <c r="AK19" s="185"/>
      <c r="AL19" s="185"/>
      <c r="AM19" s="185"/>
      <c r="AN19" s="185"/>
      <c r="AO19" s="186"/>
      <c r="AP19" s="187">
        <f>DO19</f>
        <v>0</v>
      </c>
      <c r="AQ19" s="185"/>
      <c r="AR19" s="185"/>
      <c r="AS19" s="185"/>
      <c r="AT19" s="185"/>
      <c r="AU19" s="186"/>
      <c r="AV19" s="188">
        <f>DP19</f>
        <v>0</v>
      </c>
      <c r="AW19" s="185"/>
      <c r="AX19" s="185"/>
      <c r="AY19" s="185"/>
      <c r="AZ19" s="185"/>
      <c r="BA19" s="189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DJ19" s="4"/>
      <c r="DK19" s="4"/>
      <c r="DL19" s="4"/>
      <c r="DN19" s="41">
        <f>DN18</f>
        <v>0</v>
      </c>
      <c r="DO19" s="38">
        <f>IF(DO18&gt;12,DO18-12,DO18)</f>
        <v>0</v>
      </c>
      <c r="DP19" s="40">
        <f>DP18</f>
        <v>0</v>
      </c>
    </row>
    <row r="20" spans="1:120" s="4" customFormat="1" ht="7.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DM20" s="5"/>
      <c r="DO20" s="38"/>
      <c r="DP20" s="40"/>
    </row>
    <row r="21" spans="1:120" s="4" customFormat="1" ht="7.5" customHeight="1">
      <c r="A21" s="20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DM21" s="5"/>
      <c r="DO21" s="38"/>
      <c r="DP21" s="40"/>
    </row>
    <row r="22" spans="1:120" s="4" customFormat="1" ht="15" customHeight="1">
      <c r="A22" s="196" t="s">
        <v>41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</row>
    <row r="23" spans="1:120" s="4" customFormat="1" ht="30" customHeight="1">
      <c r="A23" s="122" t="s">
        <v>23</v>
      </c>
      <c r="B23" s="123"/>
      <c r="C23" s="123"/>
      <c r="D23" s="123"/>
      <c r="E23" s="123"/>
      <c r="F23" s="123"/>
      <c r="G23" s="123"/>
      <c r="H23" s="123"/>
      <c r="I23" s="190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2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21"/>
      <c r="DN23" s="177" t="s">
        <v>9</v>
      </c>
      <c r="DO23" s="177"/>
      <c r="DP23" s="177"/>
    </row>
    <row r="24" spans="1:120" s="4" customFormat="1" ht="22.5" customHeight="1">
      <c r="A24" s="83"/>
      <c r="B24" s="84"/>
      <c r="C24" s="84"/>
      <c r="D24" s="84"/>
      <c r="E24" s="84"/>
      <c r="F24" s="84"/>
      <c r="G24" s="84"/>
      <c r="H24" s="85"/>
      <c r="I24" s="83" t="s">
        <v>6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5"/>
      <c r="Y24" s="77" t="s">
        <v>7</v>
      </c>
      <c r="Z24" s="78"/>
      <c r="AA24" s="78"/>
      <c r="AB24" s="78"/>
      <c r="AC24" s="78"/>
      <c r="AD24" s="78"/>
      <c r="AE24" s="79"/>
      <c r="AF24" s="77" t="s">
        <v>8</v>
      </c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9"/>
      <c r="BT24" s="77" t="s">
        <v>9</v>
      </c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9"/>
      <c r="CH24" s="80" t="s">
        <v>10</v>
      </c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2"/>
      <c r="DG24" s="8" t="s">
        <v>53</v>
      </c>
      <c r="DN24" s="6" t="s">
        <v>36</v>
      </c>
      <c r="DO24" s="6" t="s">
        <v>37</v>
      </c>
      <c r="DP24" s="6" t="s">
        <v>38</v>
      </c>
    </row>
    <row r="25" spans="1:120" s="4" customFormat="1" ht="17.25" customHeight="1">
      <c r="A25" s="51" t="s">
        <v>11</v>
      </c>
      <c r="B25" s="52"/>
      <c r="C25" s="52"/>
      <c r="D25" s="52"/>
      <c r="E25" s="52"/>
      <c r="F25" s="52"/>
      <c r="G25" s="52"/>
      <c r="H25" s="53"/>
      <c r="I25" s="57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9"/>
      <c r="Y25" s="57"/>
      <c r="Z25" s="58"/>
      <c r="AA25" s="58"/>
      <c r="AB25" s="58"/>
      <c r="AC25" s="58"/>
      <c r="AD25" s="58"/>
      <c r="AE25" s="59"/>
      <c r="AF25" s="57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9"/>
      <c r="BT25" s="63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5" t="s">
        <v>12</v>
      </c>
      <c r="CF25" s="65"/>
      <c r="CG25" s="66"/>
      <c r="CH25" s="67" t="str">
        <f>DN25</f>
        <v/>
      </c>
      <c r="CI25" s="68"/>
      <c r="CJ25" s="68"/>
      <c r="CK25" s="69"/>
      <c r="CL25" s="93" t="str">
        <f>DO25</f>
        <v/>
      </c>
      <c r="CM25" s="68"/>
      <c r="CN25" s="68"/>
      <c r="CO25" s="94"/>
      <c r="CP25" s="97" t="str">
        <f>DP25</f>
        <v/>
      </c>
      <c r="CQ25" s="68"/>
      <c r="CR25" s="68"/>
      <c r="CS25" s="68"/>
      <c r="DG25" s="29" t="s">
        <v>54</v>
      </c>
      <c r="DM25" s="183" t="s">
        <v>11</v>
      </c>
      <c r="DN25" s="168" t="str">
        <f>IF(BT25="","",DATEDIF(BT25,BT26+1,"Y"))</f>
        <v/>
      </c>
      <c r="DO25" s="169" t="str">
        <f>IF(BT25="","",DATEDIF(BT25,BT26+1,"YM"))</f>
        <v/>
      </c>
      <c r="DP25" s="170" t="str">
        <f>IF(BT25="","",DATEDIF(BT25,BT26+1,"MD"))</f>
        <v/>
      </c>
    </row>
    <row r="26" spans="1:120" s="4" customFormat="1" ht="17.25" customHeight="1">
      <c r="A26" s="54"/>
      <c r="B26" s="55"/>
      <c r="C26" s="55"/>
      <c r="D26" s="55"/>
      <c r="E26" s="55"/>
      <c r="F26" s="55"/>
      <c r="G26" s="55"/>
      <c r="H26" s="56"/>
      <c r="I26" s="60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2"/>
      <c r="Y26" s="60"/>
      <c r="Z26" s="61"/>
      <c r="AA26" s="61"/>
      <c r="AB26" s="61"/>
      <c r="AC26" s="61"/>
      <c r="AD26" s="61"/>
      <c r="AE26" s="62"/>
      <c r="AF26" s="60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2"/>
      <c r="BT26" s="72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4" t="s">
        <v>13</v>
      </c>
      <c r="CF26" s="74"/>
      <c r="CG26" s="75"/>
      <c r="CH26" s="70"/>
      <c r="CI26" s="70"/>
      <c r="CJ26" s="70"/>
      <c r="CK26" s="71"/>
      <c r="CL26" s="95"/>
      <c r="CM26" s="70"/>
      <c r="CN26" s="70"/>
      <c r="CO26" s="96"/>
      <c r="CP26" s="98"/>
      <c r="CQ26" s="70"/>
      <c r="CR26" s="70"/>
      <c r="CS26" s="70"/>
      <c r="DG26" s="29" t="s">
        <v>55</v>
      </c>
      <c r="DM26" s="183"/>
      <c r="DN26" s="168"/>
      <c r="DO26" s="169"/>
      <c r="DP26" s="170"/>
    </row>
    <row r="27" spans="1:120" s="4" customFormat="1" ht="17.25" customHeight="1">
      <c r="A27" s="51" t="s">
        <v>14</v>
      </c>
      <c r="B27" s="52"/>
      <c r="C27" s="52"/>
      <c r="D27" s="52"/>
      <c r="E27" s="52"/>
      <c r="F27" s="52"/>
      <c r="G27" s="52"/>
      <c r="H27" s="53"/>
      <c r="I27" s="57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9"/>
      <c r="Y27" s="57"/>
      <c r="Z27" s="58"/>
      <c r="AA27" s="58"/>
      <c r="AB27" s="58"/>
      <c r="AC27" s="58"/>
      <c r="AD27" s="58"/>
      <c r="AE27" s="59"/>
      <c r="AF27" s="57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9"/>
      <c r="BT27" s="63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5" t="s">
        <v>12</v>
      </c>
      <c r="CF27" s="65"/>
      <c r="CG27" s="66"/>
      <c r="CH27" s="67" t="str">
        <f>DN27</f>
        <v/>
      </c>
      <c r="CI27" s="68"/>
      <c r="CJ27" s="68"/>
      <c r="CK27" s="69"/>
      <c r="CL27" s="93" t="str">
        <f>DO27</f>
        <v/>
      </c>
      <c r="CM27" s="68"/>
      <c r="CN27" s="68"/>
      <c r="CO27" s="94"/>
      <c r="CP27" s="97" t="str">
        <f>DP27</f>
        <v/>
      </c>
      <c r="CQ27" s="68"/>
      <c r="CR27" s="68"/>
      <c r="CS27" s="68"/>
      <c r="DG27" s="29" t="s">
        <v>56</v>
      </c>
      <c r="DM27" s="183" t="s">
        <v>14</v>
      </c>
      <c r="DN27" s="168" t="str">
        <f>IF(BT27="","",DATEDIF(BT27,BT28+1,"Y"))</f>
        <v/>
      </c>
      <c r="DO27" s="169" t="str">
        <f>IF(BT27="","",DATEDIF(BT27,BT28+1,"YM"))</f>
        <v/>
      </c>
      <c r="DP27" s="170" t="str">
        <f>IF(BT27="","",DATEDIF(BT27,BT28+1,"MD"))</f>
        <v/>
      </c>
    </row>
    <row r="28" spans="1:120" s="4" customFormat="1" ht="17.25" customHeight="1">
      <c r="A28" s="54"/>
      <c r="B28" s="55"/>
      <c r="C28" s="55"/>
      <c r="D28" s="55"/>
      <c r="E28" s="55"/>
      <c r="F28" s="55"/>
      <c r="G28" s="55"/>
      <c r="H28" s="56"/>
      <c r="I28" s="60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2"/>
      <c r="Y28" s="60"/>
      <c r="Z28" s="61"/>
      <c r="AA28" s="61"/>
      <c r="AB28" s="61"/>
      <c r="AC28" s="61"/>
      <c r="AD28" s="61"/>
      <c r="AE28" s="62"/>
      <c r="AF28" s="60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2"/>
      <c r="BT28" s="72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4" t="s">
        <v>13</v>
      </c>
      <c r="CF28" s="74"/>
      <c r="CG28" s="75"/>
      <c r="CH28" s="70"/>
      <c r="CI28" s="70"/>
      <c r="CJ28" s="70"/>
      <c r="CK28" s="71"/>
      <c r="CL28" s="95"/>
      <c r="CM28" s="70"/>
      <c r="CN28" s="70"/>
      <c r="CO28" s="96"/>
      <c r="CP28" s="98"/>
      <c r="CQ28" s="70"/>
      <c r="CR28" s="70"/>
      <c r="CS28" s="70"/>
      <c r="DG28" s="29" t="s">
        <v>57</v>
      </c>
      <c r="DM28" s="183"/>
      <c r="DN28" s="168"/>
      <c r="DO28" s="169"/>
      <c r="DP28" s="170"/>
    </row>
    <row r="29" spans="1:120" s="4" customFormat="1" ht="17.25" customHeight="1">
      <c r="A29" s="51" t="s">
        <v>15</v>
      </c>
      <c r="B29" s="52"/>
      <c r="C29" s="52"/>
      <c r="D29" s="52"/>
      <c r="E29" s="52"/>
      <c r="F29" s="52"/>
      <c r="G29" s="52"/>
      <c r="H29" s="53"/>
      <c r="I29" s="57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9"/>
      <c r="Y29" s="57"/>
      <c r="Z29" s="58"/>
      <c r="AA29" s="58"/>
      <c r="AB29" s="58"/>
      <c r="AC29" s="58"/>
      <c r="AD29" s="58"/>
      <c r="AE29" s="59"/>
      <c r="AF29" s="57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9"/>
      <c r="BT29" s="63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5" t="s">
        <v>12</v>
      </c>
      <c r="CF29" s="65"/>
      <c r="CG29" s="66"/>
      <c r="CH29" s="67" t="str">
        <f>DN29</f>
        <v/>
      </c>
      <c r="CI29" s="68"/>
      <c r="CJ29" s="68"/>
      <c r="CK29" s="69"/>
      <c r="CL29" s="93" t="str">
        <f>DO29</f>
        <v/>
      </c>
      <c r="CM29" s="68"/>
      <c r="CN29" s="68"/>
      <c r="CO29" s="94"/>
      <c r="CP29" s="97" t="str">
        <f>DP29</f>
        <v/>
      </c>
      <c r="CQ29" s="68"/>
      <c r="CR29" s="68"/>
      <c r="CS29" s="68"/>
      <c r="DG29" s="10"/>
      <c r="DM29" s="183" t="s">
        <v>15</v>
      </c>
      <c r="DN29" s="168" t="str">
        <f>IF(BT29="","",DATEDIF(BT29,BT30+1,"Y"))</f>
        <v/>
      </c>
      <c r="DO29" s="169" t="str">
        <f>IF(BT29="","",DATEDIF(BT29,BT30+1,"YM"))</f>
        <v/>
      </c>
      <c r="DP29" s="170" t="str">
        <f>IF(BT29="","",DATEDIF(BT29,BT30+1,"MD"))</f>
        <v/>
      </c>
    </row>
    <row r="30" spans="1:120" s="4" customFormat="1" ht="17.25" customHeight="1">
      <c r="A30" s="54"/>
      <c r="B30" s="55"/>
      <c r="C30" s="55"/>
      <c r="D30" s="55"/>
      <c r="E30" s="55"/>
      <c r="F30" s="55"/>
      <c r="G30" s="55"/>
      <c r="H30" s="56"/>
      <c r="I30" s="60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2"/>
      <c r="Y30" s="60"/>
      <c r="Z30" s="61"/>
      <c r="AA30" s="61"/>
      <c r="AB30" s="61"/>
      <c r="AC30" s="61"/>
      <c r="AD30" s="61"/>
      <c r="AE30" s="62"/>
      <c r="AF30" s="60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2"/>
      <c r="BT30" s="72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4" t="s">
        <v>13</v>
      </c>
      <c r="CF30" s="74"/>
      <c r="CG30" s="75"/>
      <c r="CH30" s="70"/>
      <c r="CI30" s="70"/>
      <c r="CJ30" s="70"/>
      <c r="CK30" s="71"/>
      <c r="CL30" s="95"/>
      <c r="CM30" s="70"/>
      <c r="CN30" s="70"/>
      <c r="CO30" s="96"/>
      <c r="CP30" s="98"/>
      <c r="CQ30" s="70"/>
      <c r="CR30" s="70"/>
      <c r="CS30" s="70"/>
      <c r="DM30" s="183"/>
      <c r="DN30" s="168"/>
      <c r="DO30" s="169"/>
      <c r="DP30" s="170"/>
    </row>
    <row r="31" spans="1:120" s="4" customFormat="1" ht="17.25" customHeight="1">
      <c r="A31" s="51" t="s">
        <v>16</v>
      </c>
      <c r="B31" s="52"/>
      <c r="C31" s="52"/>
      <c r="D31" s="52"/>
      <c r="E31" s="52"/>
      <c r="F31" s="52"/>
      <c r="G31" s="52"/>
      <c r="H31" s="53"/>
      <c r="I31" s="57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9"/>
      <c r="Y31" s="57"/>
      <c r="Z31" s="58"/>
      <c r="AA31" s="58"/>
      <c r="AB31" s="58"/>
      <c r="AC31" s="58"/>
      <c r="AD31" s="58"/>
      <c r="AE31" s="59"/>
      <c r="AF31" s="57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9"/>
      <c r="BT31" s="63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5" t="s">
        <v>12</v>
      </c>
      <c r="CF31" s="65"/>
      <c r="CG31" s="66"/>
      <c r="CH31" s="67" t="str">
        <f>DN31</f>
        <v/>
      </c>
      <c r="CI31" s="68"/>
      <c r="CJ31" s="68"/>
      <c r="CK31" s="69"/>
      <c r="CL31" s="93" t="str">
        <f>DO31</f>
        <v/>
      </c>
      <c r="CM31" s="68"/>
      <c r="CN31" s="68"/>
      <c r="CO31" s="94"/>
      <c r="CP31" s="97" t="str">
        <f>DP31</f>
        <v/>
      </c>
      <c r="CQ31" s="68"/>
      <c r="CR31" s="68"/>
      <c r="CS31" s="68"/>
      <c r="DM31" s="183" t="s">
        <v>16</v>
      </c>
      <c r="DN31" s="168" t="str">
        <f>IF(BT31="","",DATEDIF(BT31,BT32+1,"Y"))</f>
        <v/>
      </c>
      <c r="DO31" s="169" t="str">
        <f>IF(BT31="","",DATEDIF(BT31,BT32+1,"YM"))</f>
        <v/>
      </c>
      <c r="DP31" s="170" t="str">
        <f>IF(BT31="","",DATEDIF(BT31,BT32+1,"MD"))</f>
        <v/>
      </c>
    </row>
    <row r="32" spans="1:120" s="4" customFormat="1" ht="17.25" customHeight="1">
      <c r="A32" s="54"/>
      <c r="B32" s="55"/>
      <c r="C32" s="55"/>
      <c r="D32" s="55"/>
      <c r="E32" s="55"/>
      <c r="F32" s="55"/>
      <c r="G32" s="55"/>
      <c r="H32" s="56"/>
      <c r="I32" s="60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2"/>
      <c r="Y32" s="60"/>
      <c r="Z32" s="61"/>
      <c r="AA32" s="61"/>
      <c r="AB32" s="61"/>
      <c r="AC32" s="61"/>
      <c r="AD32" s="61"/>
      <c r="AE32" s="62"/>
      <c r="AF32" s="60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2"/>
      <c r="BT32" s="72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4" t="s">
        <v>13</v>
      </c>
      <c r="CF32" s="74"/>
      <c r="CG32" s="75"/>
      <c r="CH32" s="70"/>
      <c r="CI32" s="70"/>
      <c r="CJ32" s="70"/>
      <c r="CK32" s="71"/>
      <c r="CL32" s="95"/>
      <c r="CM32" s="70"/>
      <c r="CN32" s="70"/>
      <c r="CO32" s="96"/>
      <c r="CP32" s="98"/>
      <c r="CQ32" s="70"/>
      <c r="CR32" s="70"/>
      <c r="CS32" s="70"/>
      <c r="DM32" s="183"/>
      <c r="DN32" s="168"/>
      <c r="DO32" s="169"/>
      <c r="DP32" s="170"/>
    </row>
    <row r="33" spans="1:120" s="4" customFormat="1" ht="17.25" customHeight="1">
      <c r="A33" s="51" t="s">
        <v>17</v>
      </c>
      <c r="B33" s="52"/>
      <c r="C33" s="52"/>
      <c r="D33" s="52"/>
      <c r="E33" s="52"/>
      <c r="F33" s="52"/>
      <c r="G33" s="52"/>
      <c r="H33" s="53"/>
      <c r="I33" s="57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9"/>
      <c r="Y33" s="57"/>
      <c r="Z33" s="58"/>
      <c r="AA33" s="58"/>
      <c r="AB33" s="58"/>
      <c r="AC33" s="58"/>
      <c r="AD33" s="58"/>
      <c r="AE33" s="59"/>
      <c r="AF33" s="57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9"/>
      <c r="BT33" s="100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5" t="s">
        <v>12</v>
      </c>
      <c r="CF33" s="65"/>
      <c r="CG33" s="66"/>
      <c r="CH33" s="67" t="str">
        <f>DN33</f>
        <v/>
      </c>
      <c r="CI33" s="68"/>
      <c r="CJ33" s="68"/>
      <c r="CK33" s="69"/>
      <c r="CL33" s="93" t="str">
        <f>DO33</f>
        <v/>
      </c>
      <c r="CM33" s="68"/>
      <c r="CN33" s="68"/>
      <c r="CO33" s="94"/>
      <c r="CP33" s="97" t="str">
        <f>DP33</f>
        <v/>
      </c>
      <c r="CQ33" s="68"/>
      <c r="CR33" s="68"/>
      <c r="CS33" s="68"/>
      <c r="DM33" s="183" t="s">
        <v>17</v>
      </c>
      <c r="DN33" s="168" t="str">
        <f>IF(BT33="","",DATEDIF(BT33,BT34+1,"Y"))</f>
        <v/>
      </c>
      <c r="DO33" s="169" t="str">
        <f>IF(BT33="","",DATEDIF(BT33,BT34+1,"YM"))</f>
        <v/>
      </c>
      <c r="DP33" s="170" t="str">
        <f>IF(BT33="","",DATEDIF(BT33,BT34+1,"MD"))</f>
        <v/>
      </c>
    </row>
    <row r="34" spans="1:120" s="4" customFormat="1" ht="17.25" customHeight="1">
      <c r="A34" s="54"/>
      <c r="B34" s="55"/>
      <c r="C34" s="55"/>
      <c r="D34" s="55"/>
      <c r="E34" s="55"/>
      <c r="F34" s="55"/>
      <c r="G34" s="55"/>
      <c r="H34" s="56"/>
      <c r="I34" s="60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0"/>
      <c r="Z34" s="61"/>
      <c r="AA34" s="61"/>
      <c r="AB34" s="61"/>
      <c r="AC34" s="61"/>
      <c r="AD34" s="61"/>
      <c r="AE34" s="62"/>
      <c r="AF34" s="60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2"/>
      <c r="BT34" s="99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4" t="s">
        <v>13</v>
      </c>
      <c r="CF34" s="74"/>
      <c r="CG34" s="75"/>
      <c r="CH34" s="70"/>
      <c r="CI34" s="70"/>
      <c r="CJ34" s="70"/>
      <c r="CK34" s="71"/>
      <c r="CL34" s="95"/>
      <c r="CM34" s="70"/>
      <c r="CN34" s="70"/>
      <c r="CO34" s="96"/>
      <c r="CP34" s="98"/>
      <c r="CQ34" s="70"/>
      <c r="CR34" s="70"/>
      <c r="CS34" s="70"/>
      <c r="DM34" s="183"/>
      <c r="DN34" s="168"/>
      <c r="DO34" s="169"/>
      <c r="DP34" s="170"/>
    </row>
    <row r="35" spans="1:120" s="4" customFormat="1" ht="17.25" customHeight="1">
      <c r="A35" s="51" t="s">
        <v>18</v>
      </c>
      <c r="B35" s="52"/>
      <c r="C35" s="52"/>
      <c r="D35" s="52"/>
      <c r="E35" s="52"/>
      <c r="F35" s="52"/>
      <c r="G35" s="52"/>
      <c r="H35" s="53"/>
      <c r="I35" s="57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9"/>
      <c r="Y35" s="57"/>
      <c r="Z35" s="58"/>
      <c r="AA35" s="58"/>
      <c r="AB35" s="58"/>
      <c r="AC35" s="58"/>
      <c r="AD35" s="58"/>
      <c r="AE35" s="59"/>
      <c r="AF35" s="57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9"/>
      <c r="BT35" s="100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5" t="s">
        <v>12</v>
      </c>
      <c r="CF35" s="65"/>
      <c r="CG35" s="66"/>
      <c r="CH35" s="67" t="str">
        <f>DN35</f>
        <v/>
      </c>
      <c r="CI35" s="68"/>
      <c r="CJ35" s="68"/>
      <c r="CK35" s="69"/>
      <c r="CL35" s="93" t="str">
        <f>DO35</f>
        <v/>
      </c>
      <c r="CM35" s="68"/>
      <c r="CN35" s="68"/>
      <c r="CO35" s="94"/>
      <c r="CP35" s="97" t="str">
        <f>DP35</f>
        <v/>
      </c>
      <c r="CQ35" s="68"/>
      <c r="CR35" s="68"/>
      <c r="CS35" s="68"/>
      <c r="DM35" s="183" t="s">
        <v>18</v>
      </c>
      <c r="DN35" s="168" t="str">
        <f>IF(BT35="","",DATEDIF(BT35,BT36+1,"Y"))</f>
        <v/>
      </c>
      <c r="DO35" s="169" t="str">
        <f>IF(BT35="","",DATEDIF(BT35,BT36+1,"YM"))</f>
        <v/>
      </c>
      <c r="DP35" s="170" t="str">
        <f>IF(BT35="","",DATEDIF(BT35,BT36+1,"MD"))</f>
        <v/>
      </c>
    </row>
    <row r="36" spans="1:120" s="4" customFormat="1" ht="17.25" customHeight="1">
      <c r="A36" s="54"/>
      <c r="B36" s="55"/>
      <c r="C36" s="55"/>
      <c r="D36" s="55"/>
      <c r="E36" s="55"/>
      <c r="F36" s="55"/>
      <c r="G36" s="55"/>
      <c r="H36" s="56"/>
      <c r="I36" s="60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2"/>
      <c r="Y36" s="60"/>
      <c r="Z36" s="61"/>
      <c r="AA36" s="61"/>
      <c r="AB36" s="61"/>
      <c r="AC36" s="61"/>
      <c r="AD36" s="61"/>
      <c r="AE36" s="62"/>
      <c r="AF36" s="60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2"/>
      <c r="BT36" s="99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4" t="s">
        <v>13</v>
      </c>
      <c r="CF36" s="74"/>
      <c r="CG36" s="75"/>
      <c r="CH36" s="70"/>
      <c r="CI36" s="70"/>
      <c r="CJ36" s="70"/>
      <c r="CK36" s="71"/>
      <c r="CL36" s="95"/>
      <c r="CM36" s="70"/>
      <c r="CN36" s="70"/>
      <c r="CO36" s="96"/>
      <c r="CP36" s="98"/>
      <c r="CQ36" s="70"/>
      <c r="CR36" s="70"/>
      <c r="CS36" s="70"/>
      <c r="DM36" s="183"/>
      <c r="DN36" s="168"/>
      <c r="DO36" s="169"/>
      <c r="DP36" s="170"/>
    </row>
    <row r="37" spans="1:120" s="4" customFormat="1" ht="30" customHeight="1">
      <c r="A37" s="153" t="s">
        <v>19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93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194"/>
      <c r="BN37" s="194"/>
      <c r="BO37" s="194"/>
      <c r="BP37" s="194"/>
      <c r="BQ37" s="194"/>
      <c r="BR37" s="194"/>
      <c r="BS37" s="194"/>
      <c r="BT37" s="194"/>
      <c r="BU37" s="194"/>
      <c r="BV37" s="194"/>
      <c r="BW37" s="194"/>
      <c r="BX37" s="194"/>
      <c r="BY37" s="194"/>
      <c r="BZ37" s="194"/>
      <c r="CA37" s="194"/>
      <c r="CB37" s="194"/>
      <c r="CC37" s="194"/>
      <c r="CD37" s="194"/>
      <c r="CE37" s="194"/>
      <c r="CF37" s="194"/>
      <c r="CG37" s="194"/>
      <c r="CH37" s="194"/>
      <c r="CI37" s="194"/>
      <c r="CJ37" s="194"/>
      <c r="CK37" s="194"/>
      <c r="CL37" s="194"/>
      <c r="CM37" s="194"/>
      <c r="CN37" s="194"/>
      <c r="CO37" s="194"/>
      <c r="CP37" s="194"/>
      <c r="CQ37" s="194"/>
      <c r="CR37" s="194"/>
      <c r="CS37" s="195"/>
    </row>
    <row r="38" spans="1:120" s="4" customFormat="1" ht="7.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8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</row>
    <row r="39" spans="1:120" s="4" customFormat="1" ht="7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</row>
    <row r="40" spans="1:120" s="4" customFormat="1" ht="30" customHeight="1">
      <c r="A40" s="122" t="s">
        <v>23</v>
      </c>
      <c r="B40" s="123"/>
      <c r="C40" s="123"/>
      <c r="D40" s="123"/>
      <c r="E40" s="123"/>
      <c r="F40" s="123"/>
      <c r="G40" s="123"/>
      <c r="H40" s="123"/>
      <c r="I40" s="190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2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21"/>
      <c r="DN40" s="177" t="s">
        <v>9</v>
      </c>
      <c r="DO40" s="177"/>
      <c r="DP40" s="177"/>
    </row>
    <row r="41" spans="1:120" s="4" customFormat="1" ht="22.5" customHeight="1">
      <c r="A41" s="83"/>
      <c r="B41" s="84"/>
      <c r="C41" s="84"/>
      <c r="D41" s="84"/>
      <c r="E41" s="84"/>
      <c r="F41" s="84"/>
      <c r="G41" s="84"/>
      <c r="H41" s="85"/>
      <c r="I41" s="83" t="s">
        <v>6</v>
      </c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5"/>
      <c r="Y41" s="77" t="s">
        <v>7</v>
      </c>
      <c r="Z41" s="78"/>
      <c r="AA41" s="78"/>
      <c r="AB41" s="78"/>
      <c r="AC41" s="78"/>
      <c r="AD41" s="78"/>
      <c r="AE41" s="79"/>
      <c r="AF41" s="77" t="s">
        <v>8</v>
      </c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9"/>
      <c r="BT41" s="77" t="s">
        <v>9</v>
      </c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9"/>
      <c r="CH41" s="80" t="s">
        <v>10</v>
      </c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2"/>
      <c r="DN41" s="6" t="s">
        <v>36</v>
      </c>
      <c r="DO41" s="6" t="s">
        <v>37</v>
      </c>
      <c r="DP41" s="6" t="s">
        <v>38</v>
      </c>
    </row>
    <row r="42" spans="1:120" s="4" customFormat="1" ht="17.25" customHeight="1">
      <c r="A42" s="51" t="s">
        <v>11</v>
      </c>
      <c r="B42" s="52"/>
      <c r="C42" s="52"/>
      <c r="D42" s="52"/>
      <c r="E42" s="52"/>
      <c r="F42" s="52"/>
      <c r="G42" s="52"/>
      <c r="H42" s="53"/>
      <c r="I42" s="57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9"/>
      <c r="Y42" s="57"/>
      <c r="Z42" s="58"/>
      <c r="AA42" s="58"/>
      <c r="AB42" s="58"/>
      <c r="AC42" s="58"/>
      <c r="AD42" s="58"/>
      <c r="AE42" s="59"/>
      <c r="AF42" s="57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9"/>
      <c r="BT42" s="63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5" t="s">
        <v>12</v>
      </c>
      <c r="CF42" s="65"/>
      <c r="CG42" s="66"/>
      <c r="CH42" s="67" t="str">
        <f>DN42</f>
        <v/>
      </c>
      <c r="CI42" s="68"/>
      <c r="CJ42" s="68"/>
      <c r="CK42" s="69"/>
      <c r="CL42" s="93" t="str">
        <f>DO42</f>
        <v/>
      </c>
      <c r="CM42" s="68"/>
      <c r="CN42" s="68"/>
      <c r="CO42" s="94"/>
      <c r="CP42" s="97" t="str">
        <f>DP42</f>
        <v/>
      </c>
      <c r="CQ42" s="68"/>
      <c r="CR42" s="68"/>
      <c r="CS42" s="68"/>
      <c r="DM42" s="183" t="s">
        <v>11</v>
      </c>
      <c r="DN42" s="168" t="str">
        <f>IF(BT42="","",DATEDIF(BT42,BT43+1,"Y"))</f>
        <v/>
      </c>
      <c r="DO42" s="169" t="str">
        <f>IF(BT42="","",DATEDIF(BT42,BT43+1,"YM"))</f>
        <v/>
      </c>
      <c r="DP42" s="170" t="str">
        <f>IF(BT42="","",DATEDIF(BT42,BT43+1,"MD"))</f>
        <v/>
      </c>
    </row>
    <row r="43" spans="1:120" s="4" customFormat="1" ht="17.25" customHeight="1">
      <c r="A43" s="54"/>
      <c r="B43" s="55"/>
      <c r="C43" s="55"/>
      <c r="D43" s="55"/>
      <c r="E43" s="55"/>
      <c r="F43" s="55"/>
      <c r="G43" s="55"/>
      <c r="H43" s="56"/>
      <c r="I43" s="60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2"/>
      <c r="Y43" s="60"/>
      <c r="Z43" s="61"/>
      <c r="AA43" s="61"/>
      <c r="AB43" s="61"/>
      <c r="AC43" s="61"/>
      <c r="AD43" s="61"/>
      <c r="AE43" s="62"/>
      <c r="AF43" s="60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2"/>
      <c r="BT43" s="72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4" t="s">
        <v>13</v>
      </c>
      <c r="CF43" s="74"/>
      <c r="CG43" s="75"/>
      <c r="CH43" s="70"/>
      <c r="CI43" s="70"/>
      <c r="CJ43" s="70"/>
      <c r="CK43" s="71"/>
      <c r="CL43" s="95"/>
      <c r="CM43" s="70"/>
      <c r="CN43" s="70"/>
      <c r="CO43" s="96"/>
      <c r="CP43" s="98"/>
      <c r="CQ43" s="70"/>
      <c r="CR43" s="70"/>
      <c r="CS43" s="70"/>
      <c r="DM43" s="183"/>
      <c r="DN43" s="168"/>
      <c r="DO43" s="169"/>
      <c r="DP43" s="170"/>
    </row>
    <row r="44" spans="1:120" s="4" customFormat="1" ht="17.25" customHeight="1">
      <c r="A44" s="51" t="s">
        <v>14</v>
      </c>
      <c r="B44" s="52"/>
      <c r="C44" s="52"/>
      <c r="D44" s="52"/>
      <c r="E44" s="52"/>
      <c r="F44" s="52"/>
      <c r="G44" s="52"/>
      <c r="H44" s="53"/>
      <c r="I44" s="57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9"/>
      <c r="Y44" s="57"/>
      <c r="Z44" s="58"/>
      <c r="AA44" s="58"/>
      <c r="AB44" s="58"/>
      <c r="AC44" s="58"/>
      <c r="AD44" s="58"/>
      <c r="AE44" s="59"/>
      <c r="AF44" s="57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9"/>
      <c r="BT44" s="63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5" t="s">
        <v>12</v>
      </c>
      <c r="CF44" s="65"/>
      <c r="CG44" s="66"/>
      <c r="CH44" s="67" t="str">
        <f>DN44</f>
        <v/>
      </c>
      <c r="CI44" s="68"/>
      <c r="CJ44" s="68"/>
      <c r="CK44" s="69"/>
      <c r="CL44" s="93" t="str">
        <f>DO44</f>
        <v/>
      </c>
      <c r="CM44" s="68"/>
      <c r="CN44" s="68"/>
      <c r="CO44" s="94"/>
      <c r="CP44" s="97" t="str">
        <f>DP44</f>
        <v/>
      </c>
      <c r="CQ44" s="68"/>
      <c r="CR44" s="68"/>
      <c r="CS44" s="68"/>
      <c r="DM44" s="183" t="s">
        <v>14</v>
      </c>
      <c r="DN44" s="168" t="str">
        <f>IF(BT44="","",DATEDIF(BT44,BT45+1,"Y"))</f>
        <v/>
      </c>
      <c r="DO44" s="169" t="str">
        <f>IF(BT44="","",DATEDIF(BT44,BT45+1,"YM"))</f>
        <v/>
      </c>
      <c r="DP44" s="170" t="str">
        <f>IF(BT44="","",DATEDIF(BT44,BT45+1,"MD"))</f>
        <v/>
      </c>
    </row>
    <row r="45" spans="1:120" s="4" customFormat="1" ht="17.25" customHeight="1">
      <c r="A45" s="54"/>
      <c r="B45" s="55"/>
      <c r="C45" s="55"/>
      <c r="D45" s="55"/>
      <c r="E45" s="55"/>
      <c r="F45" s="55"/>
      <c r="G45" s="55"/>
      <c r="H45" s="56"/>
      <c r="I45" s="60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2"/>
      <c r="Y45" s="60"/>
      <c r="Z45" s="61"/>
      <c r="AA45" s="61"/>
      <c r="AB45" s="61"/>
      <c r="AC45" s="61"/>
      <c r="AD45" s="61"/>
      <c r="AE45" s="62"/>
      <c r="AF45" s="60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2"/>
      <c r="BT45" s="72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4" t="s">
        <v>13</v>
      </c>
      <c r="CF45" s="74"/>
      <c r="CG45" s="75"/>
      <c r="CH45" s="70"/>
      <c r="CI45" s="70"/>
      <c r="CJ45" s="70"/>
      <c r="CK45" s="71"/>
      <c r="CL45" s="95"/>
      <c r="CM45" s="70"/>
      <c r="CN45" s="70"/>
      <c r="CO45" s="96"/>
      <c r="CP45" s="98"/>
      <c r="CQ45" s="70"/>
      <c r="CR45" s="70"/>
      <c r="CS45" s="70"/>
      <c r="DM45" s="183"/>
      <c r="DN45" s="168"/>
      <c r="DO45" s="169"/>
      <c r="DP45" s="170"/>
    </row>
    <row r="46" spans="1:120" s="4" customFormat="1" ht="17.25" customHeight="1">
      <c r="A46" s="51" t="s">
        <v>15</v>
      </c>
      <c r="B46" s="52"/>
      <c r="C46" s="52"/>
      <c r="D46" s="52"/>
      <c r="E46" s="52"/>
      <c r="F46" s="52"/>
      <c r="G46" s="52"/>
      <c r="H46" s="53"/>
      <c r="I46" s="57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9"/>
      <c r="Y46" s="57"/>
      <c r="Z46" s="58"/>
      <c r="AA46" s="58"/>
      <c r="AB46" s="58"/>
      <c r="AC46" s="58"/>
      <c r="AD46" s="58"/>
      <c r="AE46" s="59"/>
      <c r="AF46" s="57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9"/>
      <c r="BT46" s="63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5" t="s">
        <v>12</v>
      </c>
      <c r="CF46" s="65"/>
      <c r="CG46" s="66"/>
      <c r="CH46" s="67" t="str">
        <f>DN46</f>
        <v/>
      </c>
      <c r="CI46" s="68"/>
      <c r="CJ46" s="68"/>
      <c r="CK46" s="69"/>
      <c r="CL46" s="93" t="str">
        <f>DO46</f>
        <v/>
      </c>
      <c r="CM46" s="68"/>
      <c r="CN46" s="68"/>
      <c r="CO46" s="94"/>
      <c r="CP46" s="97" t="str">
        <f>DP46</f>
        <v/>
      </c>
      <c r="CQ46" s="68"/>
      <c r="CR46" s="68"/>
      <c r="CS46" s="68"/>
      <c r="DM46" s="183" t="s">
        <v>15</v>
      </c>
      <c r="DN46" s="168" t="str">
        <f>IF(BT46="","",DATEDIF(BT46,BT47+1,"Y"))</f>
        <v/>
      </c>
      <c r="DO46" s="169" t="str">
        <f>IF(BT46="","",DATEDIF(BT46,BT47+1,"YM"))</f>
        <v/>
      </c>
      <c r="DP46" s="170" t="str">
        <f>IF(BT46="","",DATEDIF(BT46,BT47+1,"MD"))</f>
        <v/>
      </c>
    </row>
    <row r="47" spans="1:120" s="4" customFormat="1" ht="17.25" customHeight="1">
      <c r="A47" s="54"/>
      <c r="B47" s="55"/>
      <c r="C47" s="55"/>
      <c r="D47" s="55"/>
      <c r="E47" s="55"/>
      <c r="F47" s="55"/>
      <c r="G47" s="55"/>
      <c r="H47" s="56"/>
      <c r="I47" s="60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2"/>
      <c r="Y47" s="60"/>
      <c r="Z47" s="61"/>
      <c r="AA47" s="61"/>
      <c r="AB47" s="61"/>
      <c r="AC47" s="61"/>
      <c r="AD47" s="61"/>
      <c r="AE47" s="62"/>
      <c r="AF47" s="60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2"/>
      <c r="BT47" s="72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4" t="s">
        <v>13</v>
      </c>
      <c r="CF47" s="74"/>
      <c r="CG47" s="75"/>
      <c r="CH47" s="70"/>
      <c r="CI47" s="70"/>
      <c r="CJ47" s="70"/>
      <c r="CK47" s="71"/>
      <c r="CL47" s="95"/>
      <c r="CM47" s="70"/>
      <c r="CN47" s="70"/>
      <c r="CO47" s="96"/>
      <c r="CP47" s="98"/>
      <c r="CQ47" s="70"/>
      <c r="CR47" s="70"/>
      <c r="CS47" s="70"/>
      <c r="DM47" s="183"/>
      <c r="DN47" s="168"/>
      <c r="DO47" s="169"/>
      <c r="DP47" s="170"/>
    </row>
    <row r="48" spans="1:120" s="4" customFormat="1" ht="17.25" customHeight="1">
      <c r="A48" s="51" t="s">
        <v>16</v>
      </c>
      <c r="B48" s="52"/>
      <c r="C48" s="52"/>
      <c r="D48" s="52"/>
      <c r="E48" s="52"/>
      <c r="F48" s="52"/>
      <c r="G48" s="52"/>
      <c r="H48" s="53"/>
      <c r="I48" s="57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9"/>
      <c r="Y48" s="57"/>
      <c r="Z48" s="58"/>
      <c r="AA48" s="58"/>
      <c r="AB48" s="58"/>
      <c r="AC48" s="58"/>
      <c r="AD48" s="58"/>
      <c r="AE48" s="59"/>
      <c r="AF48" s="57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9"/>
      <c r="BT48" s="100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5" t="s">
        <v>12</v>
      </c>
      <c r="CF48" s="65"/>
      <c r="CG48" s="66"/>
      <c r="CH48" s="67" t="str">
        <f>DN48</f>
        <v/>
      </c>
      <c r="CI48" s="68"/>
      <c r="CJ48" s="68"/>
      <c r="CK48" s="69"/>
      <c r="CL48" s="93" t="str">
        <f>DO48</f>
        <v/>
      </c>
      <c r="CM48" s="68"/>
      <c r="CN48" s="68"/>
      <c r="CO48" s="94"/>
      <c r="CP48" s="97" t="str">
        <f>DP48</f>
        <v/>
      </c>
      <c r="CQ48" s="68"/>
      <c r="CR48" s="68"/>
      <c r="CS48" s="68"/>
      <c r="DM48" s="183" t="s">
        <v>16</v>
      </c>
      <c r="DN48" s="168" t="str">
        <f>IF(BT48="","",DATEDIF(BT48,BT49+1,"Y"))</f>
        <v/>
      </c>
      <c r="DO48" s="169" t="str">
        <f>IF(BT48="","",DATEDIF(BT48,BT49+1,"YM"))</f>
        <v/>
      </c>
      <c r="DP48" s="170" t="str">
        <f>IF(BT48="","",DATEDIF(BT48,BT49+1,"MD"))</f>
        <v/>
      </c>
    </row>
    <row r="49" spans="1:120" s="4" customFormat="1" ht="17.25" customHeight="1">
      <c r="A49" s="54"/>
      <c r="B49" s="55"/>
      <c r="C49" s="55"/>
      <c r="D49" s="55"/>
      <c r="E49" s="55"/>
      <c r="F49" s="55"/>
      <c r="G49" s="55"/>
      <c r="H49" s="56"/>
      <c r="I49" s="60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2"/>
      <c r="Y49" s="60"/>
      <c r="Z49" s="61"/>
      <c r="AA49" s="61"/>
      <c r="AB49" s="61"/>
      <c r="AC49" s="61"/>
      <c r="AD49" s="61"/>
      <c r="AE49" s="62"/>
      <c r="AF49" s="60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2"/>
      <c r="BT49" s="99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4" t="s">
        <v>13</v>
      </c>
      <c r="CF49" s="74"/>
      <c r="CG49" s="75"/>
      <c r="CH49" s="70"/>
      <c r="CI49" s="70"/>
      <c r="CJ49" s="70"/>
      <c r="CK49" s="71"/>
      <c r="CL49" s="95"/>
      <c r="CM49" s="70"/>
      <c r="CN49" s="70"/>
      <c r="CO49" s="96"/>
      <c r="CP49" s="98"/>
      <c r="CQ49" s="70"/>
      <c r="CR49" s="70"/>
      <c r="CS49" s="70"/>
      <c r="DM49" s="183"/>
      <c r="DN49" s="168"/>
      <c r="DO49" s="169"/>
      <c r="DP49" s="170"/>
    </row>
    <row r="50" spans="1:120" s="4" customFormat="1" ht="17.25" customHeight="1">
      <c r="A50" s="51" t="s">
        <v>17</v>
      </c>
      <c r="B50" s="52"/>
      <c r="C50" s="52"/>
      <c r="D50" s="52"/>
      <c r="E50" s="52"/>
      <c r="F50" s="52"/>
      <c r="G50" s="52"/>
      <c r="H50" s="53"/>
      <c r="I50" s="57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9"/>
      <c r="Y50" s="57"/>
      <c r="Z50" s="58"/>
      <c r="AA50" s="58"/>
      <c r="AB50" s="58"/>
      <c r="AC50" s="58"/>
      <c r="AD50" s="58"/>
      <c r="AE50" s="59"/>
      <c r="AF50" s="57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9"/>
      <c r="BT50" s="100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5" t="s">
        <v>12</v>
      </c>
      <c r="CF50" s="65"/>
      <c r="CG50" s="66"/>
      <c r="CH50" s="67" t="str">
        <f>DN50</f>
        <v/>
      </c>
      <c r="CI50" s="68"/>
      <c r="CJ50" s="68"/>
      <c r="CK50" s="69"/>
      <c r="CL50" s="93" t="str">
        <f>DO50</f>
        <v/>
      </c>
      <c r="CM50" s="68"/>
      <c r="CN50" s="68"/>
      <c r="CO50" s="94"/>
      <c r="CP50" s="97" t="str">
        <f>DP50</f>
        <v/>
      </c>
      <c r="CQ50" s="68"/>
      <c r="CR50" s="68"/>
      <c r="CS50" s="68"/>
      <c r="DM50" s="183" t="s">
        <v>17</v>
      </c>
      <c r="DN50" s="168" t="str">
        <f>IF(BT50="","",DATEDIF(BT50,BT51+1,"Y"))</f>
        <v/>
      </c>
      <c r="DO50" s="169" t="str">
        <f>IF(BT50="","",DATEDIF(BT50,BT51+1,"YM"))</f>
        <v/>
      </c>
      <c r="DP50" s="170" t="str">
        <f>IF(BT50="","",DATEDIF(BT50,BT51+1,"MD"))</f>
        <v/>
      </c>
    </row>
    <row r="51" spans="1:120" s="4" customFormat="1" ht="17.25" customHeight="1">
      <c r="A51" s="54"/>
      <c r="B51" s="55"/>
      <c r="C51" s="55"/>
      <c r="D51" s="55"/>
      <c r="E51" s="55"/>
      <c r="F51" s="55"/>
      <c r="G51" s="55"/>
      <c r="H51" s="56"/>
      <c r="I51" s="60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2"/>
      <c r="Y51" s="60"/>
      <c r="Z51" s="61"/>
      <c r="AA51" s="61"/>
      <c r="AB51" s="61"/>
      <c r="AC51" s="61"/>
      <c r="AD51" s="61"/>
      <c r="AE51" s="62"/>
      <c r="AF51" s="60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2"/>
      <c r="BT51" s="99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4" t="s">
        <v>13</v>
      </c>
      <c r="CF51" s="74"/>
      <c r="CG51" s="75"/>
      <c r="CH51" s="70"/>
      <c r="CI51" s="70"/>
      <c r="CJ51" s="70"/>
      <c r="CK51" s="71"/>
      <c r="CL51" s="95"/>
      <c r="CM51" s="70"/>
      <c r="CN51" s="70"/>
      <c r="CO51" s="96"/>
      <c r="CP51" s="98"/>
      <c r="CQ51" s="70"/>
      <c r="CR51" s="70"/>
      <c r="CS51" s="70"/>
      <c r="DM51" s="183"/>
      <c r="DN51" s="168"/>
      <c r="DO51" s="169"/>
      <c r="DP51" s="170"/>
    </row>
    <row r="52" spans="1:120" s="4" customFormat="1" ht="17.25" customHeight="1">
      <c r="A52" s="51" t="s">
        <v>18</v>
      </c>
      <c r="B52" s="52"/>
      <c r="C52" s="52"/>
      <c r="D52" s="52"/>
      <c r="E52" s="52"/>
      <c r="F52" s="52"/>
      <c r="G52" s="52"/>
      <c r="H52" s="53"/>
      <c r="I52" s="57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9"/>
      <c r="Y52" s="57"/>
      <c r="Z52" s="58"/>
      <c r="AA52" s="58"/>
      <c r="AB52" s="58"/>
      <c r="AC52" s="58"/>
      <c r="AD52" s="58"/>
      <c r="AE52" s="59"/>
      <c r="AF52" s="57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9"/>
      <c r="BT52" s="100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5" t="s">
        <v>12</v>
      </c>
      <c r="CF52" s="65"/>
      <c r="CG52" s="66"/>
      <c r="CH52" s="67" t="str">
        <f>DN52</f>
        <v/>
      </c>
      <c r="CI52" s="68"/>
      <c r="CJ52" s="68"/>
      <c r="CK52" s="69"/>
      <c r="CL52" s="93" t="str">
        <f>DO52</f>
        <v/>
      </c>
      <c r="CM52" s="68"/>
      <c r="CN52" s="68"/>
      <c r="CO52" s="94"/>
      <c r="CP52" s="97" t="str">
        <f>DP52</f>
        <v/>
      </c>
      <c r="CQ52" s="68"/>
      <c r="CR52" s="68"/>
      <c r="CS52" s="68"/>
      <c r="DM52" s="183" t="s">
        <v>18</v>
      </c>
      <c r="DN52" s="168" t="str">
        <f>IF(BT52="","",DATEDIF(BT52,BT53+1,"Y"))</f>
        <v/>
      </c>
      <c r="DO52" s="169" t="str">
        <f>IF(BT52="","",DATEDIF(BT52,BT53+1,"YM"))</f>
        <v/>
      </c>
      <c r="DP52" s="170" t="str">
        <f>IF(BT52="","",DATEDIF(BT52,BT53+1,"MD"))</f>
        <v/>
      </c>
    </row>
    <row r="53" spans="1:120" s="4" customFormat="1" ht="17.25" customHeight="1">
      <c r="A53" s="54"/>
      <c r="B53" s="55"/>
      <c r="C53" s="55"/>
      <c r="D53" s="55"/>
      <c r="E53" s="55"/>
      <c r="F53" s="55"/>
      <c r="G53" s="55"/>
      <c r="H53" s="56"/>
      <c r="I53" s="60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2"/>
      <c r="Y53" s="60"/>
      <c r="Z53" s="61"/>
      <c r="AA53" s="61"/>
      <c r="AB53" s="61"/>
      <c r="AC53" s="61"/>
      <c r="AD53" s="61"/>
      <c r="AE53" s="62"/>
      <c r="AF53" s="60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2"/>
      <c r="BT53" s="99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4" t="s">
        <v>13</v>
      </c>
      <c r="CF53" s="74"/>
      <c r="CG53" s="75"/>
      <c r="CH53" s="70"/>
      <c r="CI53" s="70"/>
      <c r="CJ53" s="70"/>
      <c r="CK53" s="71"/>
      <c r="CL53" s="95"/>
      <c r="CM53" s="70"/>
      <c r="CN53" s="70"/>
      <c r="CO53" s="96"/>
      <c r="CP53" s="98"/>
      <c r="CQ53" s="70"/>
      <c r="CR53" s="70"/>
      <c r="CS53" s="70"/>
      <c r="DM53" s="183"/>
      <c r="DN53" s="168"/>
      <c r="DO53" s="169"/>
      <c r="DP53" s="170"/>
    </row>
    <row r="54" spans="1:120" s="4" customFormat="1" ht="30" customHeight="1">
      <c r="A54" s="153" t="s">
        <v>19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93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4"/>
      <c r="BA54" s="194"/>
      <c r="BB54" s="194"/>
      <c r="BC54" s="194"/>
      <c r="BD54" s="194"/>
      <c r="BE54" s="194"/>
      <c r="BF54" s="194"/>
      <c r="BG54" s="194"/>
      <c r="BH54" s="194"/>
      <c r="BI54" s="194"/>
      <c r="BJ54" s="194"/>
      <c r="BK54" s="194"/>
      <c r="BL54" s="194"/>
      <c r="BM54" s="194"/>
      <c r="BN54" s="194"/>
      <c r="BO54" s="194"/>
      <c r="BP54" s="194"/>
      <c r="BQ54" s="194"/>
      <c r="BR54" s="194"/>
      <c r="BS54" s="194"/>
      <c r="BT54" s="194"/>
      <c r="BU54" s="194"/>
      <c r="BV54" s="194"/>
      <c r="BW54" s="194"/>
      <c r="BX54" s="194"/>
      <c r="BY54" s="194"/>
      <c r="BZ54" s="194"/>
      <c r="CA54" s="194"/>
      <c r="CB54" s="194"/>
      <c r="CC54" s="194"/>
      <c r="CD54" s="194"/>
      <c r="CE54" s="194"/>
      <c r="CF54" s="194"/>
      <c r="CG54" s="194"/>
      <c r="CH54" s="194"/>
      <c r="CI54" s="194"/>
      <c r="CJ54" s="194"/>
      <c r="CK54" s="194"/>
      <c r="CL54" s="194"/>
      <c r="CM54" s="194"/>
      <c r="CN54" s="194"/>
      <c r="CO54" s="194"/>
      <c r="CP54" s="194"/>
      <c r="CQ54" s="194"/>
      <c r="CR54" s="194"/>
      <c r="CS54" s="195"/>
    </row>
    <row r="55" spans="1:120" s="4" customFormat="1" ht="7.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</row>
    <row r="56" spans="1:120" s="4" customFormat="1" ht="7.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</row>
    <row r="57" spans="1:120" s="4" customFormat="1" ht="7.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</row>
    <row r="58" spans="1:120" s="4" customFormat="1" ht="7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</row>
    <row r="59" spans="1:120" s="4" customFormat="1" ht="30" customHeight="1">
      <c r="A59" s="122" t="s">
        <v>23</v>
      </c>
      <c r="B59" s="123"/>
      <c r="C59" s="123"/>
      <c r="D59" s="123"/>
      <c r="E59" s="123"/>
      <c r="F59" s="123"/>
      <c r="G59" s="123"/>
      <c r="H59" s="123"/>
      <c r="I59" s="190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2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21"/>
      <c r="DN59" s="177" t="s">
        <v>9</v>
      </c>
      <c r="DO59" s="177"/>
      <c r="DP59" s="177"/>
    </row>
    <row r="60" spans="1:120" s="4" customFormat="1" ht="22.5" customHeight="1">
      <c r="A60" s="108"/>
      <c r="B60" s="109"/>
      <c r="C60" s="109"/>
      <c r="D60" s="109"/>
      <c r="E60" s="109"/>
      <c r="F60" s="109"/>
      <c r="G60" s="109"/>
      <c r="H60" s="110"/>
      <c r="I60" s="83" t="s">
        <v>6</v>
      </c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5"/>
      <c r="Y60" s="77" t="s">
        <v>7</v>
      </c>
      <c r="Z60" s="78"/>
      <c r="AA60" s="78"/>
      <c r="AB60" s="78"/>
      <c r="AC60" s="78"/>
      <c r="AD60" s="78"/>
      <c r="AE60" s="79"/>
      <c r="AF60" s="77" t="s">
        <v>8</v>
      </c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9"/>
      <c r="BT60" s="77" t="s">
        <v>9</v>
      </c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9"/>
      <c r="CH60" s="80" t="s">
        <v>10</v>
      </c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2"/>
      <c r="DN60" s="6" t="s">
        <v>36</v>
      </c>
      <c r="DO60" s="6" t="s">
        <v>37</v>
      </c>
      <c r="DP60" s="6" t="s">
        <v>38</v>
      </c>
    </row>
    <row r="61" spans="1:120" s="4" customFormat="1" ht="17.25" customHeight="1">
      <c r="A61" s="51" t="s">
        <v>11</v>
      </c>
      <c r="B61" s="52"/>
      <c r="C61" s="52"/>
      <c r="D61" s="52"/>
      <c r="E61" s="52"/>
      <c r="F61" s="52"/>
      <c r="G61" s="52"/>
      <c r="H61" s="53"/>
      <c r="I61" s="57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9"/>
      <c r="Y61" s="57"/>
      <c r="Z61" s="58"/>
      <c r="AA61" s="58"/>
      <c r="AB61" s="58"/>
      <c r="AC61" s="58"/>
      <c r="AD61" s="58"/>
      <c r="AE61" s="59"/>
      <c r="AF61" s="57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9"/>
      <c r="BT61" s="63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5" t="s">
        <v>12</v>
      </c>
      <c r="CF61" s="65"/>
      <c r="CG61" s="66"/>
      <c r="CH61" s="67" t="str">
        <f>DN61</f>
        <v/>
      </c>
      <c r="CI61" s="68"/>
      <c r="CJ61" s="68"/>
      <c r="CK61" s="69"/>
      <c r="CL61" s="93" t="str">
        <f>DO61</f>
        <v/>
      </c>
      <c r="CM61" s="68"/>
      <c r="CN61" s="68"/>
      <c r="CO61" s="94"/>
      <c r="CP61" s="97" t="str">
        <f>DP61</f>
        <v/>
      </c>
      <c r="CQ61" s="68"/>
      <c r="CR61" s="68"/>
      <c r="CS61" s="68"/>
      <c r="DM61" s="183" t="s">
        <v>11</v>
      </c>
      <c r="DN61" s="168" t="str">
        <f>IF(BT61="","",DATEDIF(BT61,BT62+1,"Y"))</f>
        <v/>
      </c>
      <c r="DO61" s="169" t="str">
        <f>IF(BT61="","",DATEDIF(BT61,BT62+1,"YM"))</f>
        <v/>
      </c>
      <c r="DP61" s="170" t="str">
        <f>IF(BT61="","",DATEDIF(BT61,BT62+1,"MD"))</f>
        <v/>
      </c>
    </row>
    <row r="62" spans="1:120" s="4" customFormat="1" ht="17.25" customHeight="1">
      <c r="A62" s="54"/>
      <c r="B62" s="55"/>
      <c r="C62" s="55"/>
      <c r="D62" s="55"/>
      <c r="E62" s="55"/>
      <c r="F62" s="55"/>
      <c r="G62" s="55"/>
      <c r="H62" s="56"/>
      <c r="I62" s="60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2"/>
      <c r="Y62" s="60"/>
      <c r="Z62" s="61"/>
      <c r="AA62" s="61"/>
      <c r="AB62" s="61"/>
      <c r="AC62" s="61"/>
      <c r="AD62" s="61"/>
      <c r="AE62" s="62"/>
      <c r="AF62" s="60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2"/>
      <c r="BT62" s="72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4" t="s">
        <v>13</v>
      </c>
      <c r="CF62" s="74"/>
      <c r="CG62" s="75"/>
      <c r="CH62" s="70"/>
      <c r="CI62" s="70"/>
      <c r="CJ62" s="70"/>
      <c r="CK62" s="71"/>
      <c r="CL62" s="95"/>
      <c r="CM62" s="70"/>
      <c r="CN62" s="70"/>
      <c r="CO62" s="96"/>
      <c r="CP62" s="98"/>
      <c r="CQ62" s="70"/>
      <c r="CR62" s="70"/>
      <c r="CS62" s="70"/>
      <c r="DM62" s="183"/>
      <c r="DN62" s="168"/>
      <c r="DO62" s="169"/>
      <c r="DP62" s="170"/>
    </row>
    <row r="63" spans="1:120" s="4" customFormat="1" ht="17.25" customHeight="1">
      <c r="A63" s="51" t="s">
        <v>14</v>
      </c>
      <c r="B63" s="52"/>
      <c r="C63" s="52"/>
      <c r="D63" s="52"/>
      <c r="E63" s="52"/>
      <c r="F63" s="52"/>
      <c r="G63" s="52"/>
      <c r="H63" s="53"/>
      <c r="I63" s="57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9"/>
      <c r="Y63" s="57"/>
      <c r="Z63" s="58"/>
      <c r="AA63" s="58"/>
      <c r="AB63" s="58"/>
      <c r="AC63" s="58"/>
      <c r="AD63" s="58"/>
      <c r="AE63" s="59"/>
      <c r="AF63" s="57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9"/>
      <c r="BT63" s="100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5" t="s">
        <v>12</v>
      </c>
      <c r="CF63" s="65"/>
      <c r="CG63" s="66"/>
      <c r="CH63" s="67" t="str">
        <f>DN63</f>
        <v/>
      </c>
      <c r="CI63" s="68"/>
      <c r="CJ63" s="68"/>
      <c r="CK63" s="69"/>
      <c r="CL63" s="93" t="str">
        <f>DO63</f>
        <v/>
      </c>
      <c r="CM63" s="68"/>
      <c r="CN63" s="68"/>
      <c r="CO63" s="94"/>
      <c r="CP63" s="97" t="str">
        <f>DP63</f>
        <v/>
      </c>
      <c r="CQ63" s="68"/>
      <c r="CR63" s="68"/>
      <c r="CS63" s="68"/>
      <c r="DM63" s="183" t="s">
        <v>14</v>
      </c>
      <c r="DN63" s="168" t="str">
        <f>IF(BT63="","",DATEDIF(BT63,BT64+1,"Y"))</f>
        <v/>
      </c>
      <c r="DO63" s="169" t="str">
        <f>IF(BT63="","",DATEDIF(BT63,BT64+1,"YM"))</f>
        <v/>
      </c>
      <c r="DP63" s="170" t="str">
        <f>IF(BT63="","",DATEDIF(BT63,BT64+1,"MD"))</f>
        <v/>
      </c>
    </row>
    <row r="64" spans="1:120" s="4" customFormat="1" ht="17.25" customHeight="1">
      <c r="A64" s="54"/>
      <c r="B64" s="55"/>
      <c r="C64" s="55"/>
      <c r="D64" s="55"/>
      <c r="E64" s="55"/>
      <c r="F64" s="55"/>
      <c r="G64" s="55"/>
      <c r="H64" s="56"/>
      <c r="I64" s="60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2"/>
      <c r="Y64" s="60"/>
      <c r="Z64" s="61"/>
      <c r="AA64" s="61"/>
      <c r="AB64" s="61"/>
      <c r="AC64" s="61"/>
      <c r="AD64" s="61"/>
      <c r="AE64" s="62"/>
      <c r="AF64" s="60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2"/>
      <c r="BT64" s="99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4" t="s">
        <v>13</v>
      </c>
      <c r="CF64" s="74"/>
      <c r="CG64" s="75"/>
      <c r="CH64" s="70"/>
      <c r="CI64" s="70"/>
      <c r="CJ64" s="70"/>
      <c r="CK64" s="71"/>
      <c r="CL64" s="95"/>
      <c r="CM64" s="70"/>
      <c r="CN64" s="70"/>
      <c r="CO64" s="96"/>
      <c r="CP64" s="98"/>
      <c r="CQ64" s="70"/>
      <c r="CR64" s="70"/>
      <c r="CS64" s="70"/>
      <c r="DM64" s="183"/>
      <c r="DN64" s="168"/>
      <c r="DO64" s="169"/>
      <c r="DP64" s="170"/>
    </row>
    <row r="65" spans="1:120" s="4" customFormat="1" ht="17.25" customHeight="1">
      <c r="A65" s="51" t="s">
        <v>15</v>
      </c>
      <c r="B65" s="52"/>
      <c r="C65" s="52"/>
      <c r="D65" s="52"/>
      <c r="E65" s="52"/>
      <c r="F65" s="52"/>
      <c r="G65" s="52"/>
      <c r="H65" s="53"/>
      <c r="I65" s="57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9"/>
      <c r="Y65" s="57"/>
      <c r="Z65" s="58"/>
      <c r="AA65" s="58"/>
      <c r="AB65" s="58"/>
      <c r="AC65" s="58"/>
      <c r="AD65" s="58"/>
      <c r="AE65" s="59"/>
      <c r="AF65" s="57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9"/>
      <c r="BT65" s="100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5" t="s">
        <v>12</v>
      </c>
      <c r="CF65" s="65"/>
      <c r="CG65" s="66"/>
      <c r="CH65" s="67" t="str">
        <f>DN65</f>
        <v/>
      </c>
      <c r="CI65" s="68"/>
      <c r="CJ65" s="68"/>
      <c r="CK65" s="69"/>
      <c r="CL65" s="93" t="str">
        <f>DO65</f>
        <v/>
      </c>
      <c r="CM65" s="68"/>
      <c r="CN65" s="68"/>
      <c r="CO65" s="94"/>
      <c r="CP65" s="97" t="str">
        <f>DP65</f>
        <v/>
      </c>
      <c r="CQ65" s="68"/>
      <c r="CR65" s="68"/>
      <c r="CS65" s="68"/>
      <c r="DM65" s="183" t="s">
        <v>15</v>
      </c>
      <c r="DN65" s="168" t="str">
        <f>IF(BT65="","",DATEDIF(BT65,BT66+1,"Y"))</f>
        <v/>
      </c>
      <c r="DO65" s="169" t="str">
        <f>IF(BT65="","",DATEDIF(BT65,BT66+1,"YM"))</f>
        <v/>
      </c>
      <c r="DP65" s="170" t="str">
        <f>IF(BT65="","",DATEDIF(BT65,BT66+1,"MD"))</f>
        <v/>
      </c>
    </row>
    <row r="66" spans="1:120" s="4" customFormat="1" ht="17.25" customHeight="1">
      <c r="A66" s="54"/>
      <c r="B66" s="55"/>
      <c r="C66" s="55"/>
      <c r="D66" s="55"/>
      <c r="E66" s="55"/>
      <c r="F66" s="55"/>
      <c r="G66" s="55"/>
      <c r="H66" s="56"/>
      <c r="I66" s="60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2"/>
      <c r="Y66" s="60"/>
      <c r="Z66" s="61"/>
      <c r="AA66" s="61"/>
      <c r="AB66" s="61"/>
      <c r="AC66" s="61"/>
      <c r="AD66" s="61"/>
      <c r="AE66" s="62"/>
      <c r="AF66" s="60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2"/>
      <c r="BT66" s="99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4" t="s">
        <v>13</v>
      </c>
      <c r="CF66" s="74"/>
      <c r="CG66" s="75"/>
      <c r="CH66" s="70"/>
      <c r="CI66" s="70"/>
      <c r="CJ66" s="70"/>
      <c r="CK66" s="71"/>
      <c r="CL66" s="95"/>
      <c r="CM66" s="70"/>
      <c r="CN66" s="70"/>
      <c r="CO66" s="96"/>
      <c r="CP66" s="98"/>
      <c r="CQ66" s="70"/>
      <c r="CR66" s="70"/>
      <c r="CS66" s="70"/>
      <c r="DM66" s="183"/>
      <c r="DN66" s="168"/>
      <c r="DO66" s="169"/>
      <c r="DP66" s="170"/>
    </row>
    <row r="67" spans="1:120" s="4" customFormat="1" ht="17.25" customHeight="1">
      <c r="A67" s="51" t="s">
        <v>16</v>
      </c>
      <c r="B67" s="52"/>
      <c r="C67" s="52"/>
      <c r="D67" s="52"/>
      <c r="E67" s="52"/>
      <c r="F67" s="52"/>
      <c r="G67" s="52"/>
      <c r="H67" s="53"/>
      <c r="I67" s="57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9"/>
      <c r="Y67" s="57"/>
      <c r="Z67" s="58"/>
      <c r="AA67" s="58"/>
      <c r="AB67" s="58"/>
      <c r="AC67" s="58"/>
      <c r="AD67" s="58"/>
      <c r="AE67" s="59"/>
      <c r="AF67" s="57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9"/>
      <c r="BT67" s="100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5" t="s">
        <v>12</v>
      </c>
      <c r="CF67" s="65"/>
      <c r="CG67" s="66"/>
      <c r="CH67" s="67" t="str">
        <f>DN67</f>
        <v/>
      </c>
      <c r="CI67" s="68"/>
      <c r="CJ67" s="68"/>
      <c r="CK67" s="69"/>
      <c r="CL67" s="93" t="str">
        <f>DO67</f>
        <v/>
      </c>
      <c r="CM67" s="68"/>
      <c r="CN67" s="68"/>
      <c r="CO67" s="94"/>
      <c r="CP67" s="97" t="str">
        <f>DP67</f>
        <v/>
      </c>
      <c r="CQ67" s="68"/>
      <c r="CR67" s="68"/>
      <c r="CS67" s="68"/>
      <c r="DM67" s="183" t="s">
        <v>16</v>
      </c>
      <c r="DN67" s="168" t="str">
        <f>IF(BT67="","",DATEDIF(BT67,BT68+1,"Y"))</f>
        <v/>
      </c>
      <c r="DO67" s="169" t="str">
        <f>IF(BT67="","",DATEDIF(BT67,BT68+1,"YM"))</f>
        <v/>
      </c>
      <c r="DP67" s="170" t="str">
        <f>IF(BT67="","",DATEDIF(BT67,BT68+1,"MD"))</f>
        <v/>
      </c>
    </row>
    <row r="68" spans="1:120" s="4" customFormat="1" ht="17.25" customHeight="1">
      <c r="A68" s="54"/>
      <c r="B68" s="55"/>
      <c r="C68" s="55"/>
      <c r="D68" s="55"/>
      <c r="E68" s="55"/>
      <c r="F68" s="55"/>
      <c r="G68" s="55"/>
      <c r="H68" s="56"/>
      <c r="I68" s="60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2"/>
      <c r="Y68" s="60"/>
      <c r="Z68" s="61"/>
      <c r="AA68" s="61"/>
      <c r="AB68" s="61"/>
      <c r="AC68" s="61"/>
      <c r="AD68" s="61"/>
      <c r="AE68" s="62"/>
      <c r="AF68" s="60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2"/>
      <c r="BT68" s="99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4" t="s">
        <v>13</v>
      </c>
      <c r="CF68" s="74"/>
      <c r="CG68" s="75"/>
      <c r="CH68" s="70"/>
      <c r="CI68" s="70"/>
      <c r="CJ68" s="70"/>
      <c r="CK68" s="71"/>
      <c r="CL68" s="95"/>
      <c r="CM68" s="70"/>
      <c r="CN68" s="70"/>
      <c r="CO68" s="96"/>
      <c r="CP68" s="98"/>
      <c r="CQ68" s="70"/>
      <c r="CR68" s="70"/>
      <c r="CS68" s="70"/>
      <c r="DM68" s="183"/>
      <c r="DN68" s="168"/>
      <c r="DO68" s="169"/>
      <c r="DP68" s="170"/>
    </row>
    <row r="69" spans="1:120" s="4" customFormat="1" ht="17.25" customHeight="1">
      <c r="A69" s="51" t="s">
        <v>17</v>
      </c>
      <c r="B69" s="52"/>
      <c r="C69" s="52"/>
      <c r="D69" s="52"/>
      <c r="E69" s="52"/>
      <c r="F69" s="52"/>
      <c r="G69" s="52"/>
      <c r="H69" s="53"/>
      <c r="I69" s="57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9"/>
      <c r="Y69" s="57"/>
      <c r="Z69" s="58"/>
      <c r="AA69" s="58"/>
      <c r="AB69" s="58"/>
      <c r="AC69" s="58"/>
      <c r="AD69" s="58"/>
      <c r="AE69" s="59"/>
      <c r="AF69" s="57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9"/>
      <c r="BT69" s="100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5" t="s">
        <v>12</v>
      </c>
      <c r="CF69" s="65"/>
      <c r="CG69" s="66"/>
      <c r="CH69" s="67" t="str">
        <f>DN69</f>
        <v/>
      </c>
      <c r="CI69" s="68"/>
      <c r="CJ69" s="68"/>
      <c r="CK69" s="69"/>
      <c r="CL69" s="93" t="str">
        <f>DO69</f>
        <v/>
      </c>
      <c r="CM69" s="68"/>
      <c r="CN69" s="68"/>
      <c r="CO69" s="94"/>
      <c r="CP69" s="97" t="str">
        <f>DP69</f>
        <v/>
      </c>
      <c r="CQ69" s="68"/>
      <c r="CR69" s="68"/>
      <c r="CS69" s="68"/>
      <c r="DM69" s="183" t="s">
        <v>17</v>
      </c>
      <c r="DN69" s="168" t="str">
        <f>IF(BT69="","",DATEDIF(BT69,BT70+1,"Y"))</f>
        <v/>
      </c>
      <c r="DO69" s="169" t="str">
        <f>IF(BT69="","",DATEDIF(BT69,BT70+1,"YM"))</f>
        <v/>
      </c>
      <c r="DP69" s="170" t="str">
        <f>IF(BT69="","",DATEDIF(BT69,BT70+1,"MD"))</f>
        <v/>
      </c>
    </row>
    <row r="70" spans="1:120" s="4" customFormat="1" ht="17.25" customHeight="1">
      <c r="A70" s="54"/>
      <c r="B70" s="55"/>
      <c r="C70" s="55"/>
      <c r="D70" s="55"/>
      <c r="E70" s="55"/>
      <c r="F70" s="55"/>
      <c r="G70" s="55"/>
      <c r="H70" s="56"/>
      <c r="I70" s="60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2"/>
      <c r="Y70" s="60"/>
      <c r="Z70" s="61"/>
      <c r="AA70" s="61"/>
      <c r="AB70" s="61"/>
      <c r="AC70" s="61"/>
      <c r="AD70" s="61"/>
      <c r="AE70" s="62"/>
      <c r="AF70" s="60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2"/>
      <c r="BT70" s="99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4" t="s">
        <v>13</v>
      </c>
      <c r="CF70" s="74"/>
      <c r="CG70" s="75"/>
      <c r="CH70" s="70"/>
      <c r="CI70" s="70"/>
      <c r="CJ70" s="70"/>
      <c r="CK70" s="71"/>
      <c r="CL70" s="95"/>
      <c r="CM70" s="70"/>
      <c r="CN70" s="70"/>
      <c r="CO70" s="96"/>
      <c r="CP70" s="98"/>
      <c r="CQ70" s="70"/>
      <c r="CR70" s="70"/>
      <c r="CS70" s="70"/>
      <c r="DM70" s="183"/>
      <c r="DN70" s="168"/>
      <c r="DO70" s="169"/>
      <c r="DP70" s="170"/>
    </row>
    <row r="71" spans="1:120" s="4" customFormat="1" ht="17.25" customHeight="1">
      <c r="A71" s="51" t="s">
        <v>18</v>
      </c>
      <c r="B71" s="52"/>
      <c r="C71" s="52"/>
      <c r="D71" s="52"/>
      <c r="E71" s="52"/>
      <c r="F71" s="52"/>
      <c r="G71" s="52"/>
      <c r="H71" s="53"/>
      <c r="I71" s="57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9"/>
      <c r="Y71" s="57"/>
      <c r="Z71" s="58"/>
      <c r="AA71" s="58"/>
      <c r="AB71" s="58"/>
      <c r="AC71" s="58"/>
      <c r="AD71" s="58"/>
      <c r="AE71" s="59"/>
      <c r="AF71" s="57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9"/>
      <c r="BT71" s="100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5" t="s">
        <v>12</v>
      </c>
      <c r="CF71" s="65"/>
      <c r="CG71" s="66"/>
      <c r="CH71" s="67" t="str">
        <f>DN71</f>
        <v/>
      </c>
      <c r="CI71" s="68"/>
      <c r="CJ71" s="68"/>
      <c r="CK71" s="69"/>
      <c r="CL71" s="93" t="str">
        <f>DO71</f>
        <v/>
      </c>
      <c r="CM71" s="68"/>
      <c r="CN71" s="68"/>
      <c r="CO71" s="94"/>
      <c r="CP71" s="97" t="str">
        <f>DP71</f>
        <v/>
      </c>
      <c r="CQ71" s="68"/>
      <c r="CR71" s="68"/>
      <c r="CS71" s="68"/>
      <c r="DM71" s="183" t="s">
        <v>18</v>
      </c>
      <c r="DN71" s="168" t="str">
        <f>IF(BT71="","",DATEDIF(BT71,BT72+1,"Y"))</f>
        <v/>
      </c>
      <c r="DO71" s="169" t="str">
        <f>IF(BT71="","",DATEDIF(BT71,BT72+1,"YM"))</f>
        <v/>
      </c>
      <c r="DP71" s="170" t="str">
        <f>IF(BT71="","",DATEDIF(BT71,BT72+1,"MD"))</f>
        <v/>
      </c>
    </row>
    <row r="72" spans="1:120" s="4" customFormat="1" ht="17.25" customHeight="1">
      <c r="A72" s="54"/>
      <c r="B72" s="55"/>
      <c r="C72" s="55"/>
      <c r="D72" s="55"/>
      <c r="E72" s="55"/>
      <c r="F72" s="55"/>
      <c r="G72" s="55"/>
      <c r="H72" s="56"/>
      <c r="I72" s="60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2"/>
      <c r="Y72" s="60"/>
      <c r="Z72" s="61"/>
      <c r="AA72" s="61"/>
      <c r="AB72" s="61"/>
      <c r="AC72" s="61"/>
      <c r="AD72" s="61"/>
      <c r="AE72" s="62"/>
      <c r="AF72" s="60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2"/>
      <c r="BT72" s="99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4" t="s">
        <v>13</v>
      </c>
      <c r="CF72" s="74"/>
      <c r="CG72" s="75"/>
      <c r="CH72" s="70"/>
      <c r="CI72" s="70"/>
      <c r="CJ72" s="70"/>
      <c r="CK72" s="71"/>
      <c r="CL72" s="95"/>
      <c r="CM72" s="70"/>
      <c r="CN72" s="70"/>
      <c r="CO72" s="96"/>
      <c r="CP72" s="98"/>
      <c r="CQ72" s="70"/>
      <c r="CR72" s="70"/>
      <c r="CS72" s="70"/>
      <c r="DM72" s="183"/>
      <c r="DN72" s="168"/>
      <c r="DO72" s="169"/>
      <c r="DP72" s="170"/>
    </row>
    <row r="73" spans="1:120" s="4" customFormat="1" ht="30" customHeight="1">
      <c r="A73" s="153" t="s">
        <v>19</v>
      </c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93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4"/>
      <c r="AC73" s="194"/>
      <c r="AD73" s="194"/>
      <c r="AE73" s="194"/>
      <c r="AF73" s="194"/>
      <c r="AG73" s="194"/>
      <c r="AH73" s="194"/>
      <c r="AI73" s="194"/>
      <c r="AJ73" s="194"/>
      <c r="AK73" s="194"/>
      <c r="AL73" s="194"/>
      <c r="AM73" s="194"/>
      <c r="AN73" s="194"/>
      <c r="AO73" s="194"/>
      <c r="AP73" s="194"/>
      <c r="AQ73" s="194"/>
      <c r="AR73" s="194"/>
      <c r="AS73" s="194"/>
      <c r="AT73" s="194"/>
      <c r="AU73" s="194"/>
      <c r="AV73" s="194"/>
      <c r="AW73" s="194"/>
      <c r="AX73" s="194"/>
      <c r="AY73" s="194"/>
      <c r="AZ73" s="194"/>
      <c r="BA73" s="194"/>
      <c r="BB73" s="194"/>
      <c r="BC73" s="194"/>
      <c r="BD73" s="194"/>
      <c r="BE73" s="194"/>
      <c r="BF73" s="194"/>
      <c r="BG73" s="194"/>
      <c r="BH73" s="194"/>
      <c r="BI73" s="194"/>
      <c r="BJ73" s="194"/>
      <c r="BK73" s="194"/>
      <c r="BL73" s="194"/>
      <c r="BM73" s="194"/>
      <c r="BN73" s="194"/>
      <c r="BO73" s="194"/>
      <c r="BP73" s="194"/>
      <c r="BQ73" s="194"/>
      <c r="BR73" s="194"/>
      <c r="BS73" s="194"/>
      <c r="BT73" s="194"/>
      <c r="BU73" s="194"/>
      <c r="BV73" s="194"/>
      <c r="BW73" s="194"/>
      <c r="BX73" s="194"/>
      <c r="BY73" s="194"/>
      <c r="BZ73" s="194"/>
      <c r="CA73" s="194"/>
      <c r="CB73" s="194"/>
      <c r="CC73" s="194"/>
      <c r="CD73" s="194"/>
      <c r="CE73" s="194"/>
      <c r="CF73" s="194"/>
      <c r="CG73" s="194"/>
      <c r="CH73" s="194"/>
      <c r="CI73" s="194"/>
      <c r="CJ73" s="194"/>
      <c r="CK73" s="194"/>
      <c r="CL73" s="194"/>
      <c r="CM73" s="194"/>
      <c r="CN73" s="194"/>
      <c r="CO73" s="194"/>
      <c r="CP73" s="194"/>
      <c r="CQ73" s="194"/>
      <c r="CR73" s="194"/>
      <c r="CS73" s="195"/>
    </row>
    <row r="74" spans="1:120" s="4" customFormat="1" ht="7.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</row>
    <row r="75" spans="1:120" s="4" customFormat="1" ht="7.5" customHeight="1">
      <c r="A75" s="20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5"/>
      <c r="CK75" s="15"/>
      <c r="CL75" s="15"/>
      <c r="CM75" s="15"/>
      <c r="CN75" s="15"/>
      <c r="CO75" s="15"/>
      <c r="CP75" s="15"/>
      <c r="CQ75" s="15"/>
      <c r="CR75" s="15"/>
      <c r="CS75" s="15"/>
    </row>
    <row r="76" spans="1:120" s="4" customFormat="1" ht="15" customHeight="1">
      <c r="A76" s="196" t="s">
        <v>58</v>
      </c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2"/>
      <c r="BA76" s="196" t="s">
        <v>52</v>
      </c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6"/>
      <c r="BN76" s="196"/>
      <c r="BO76" s="196"/>
      <c r="BP76" s="196"/>
      <c r="BQ76" s="196"/>
      <c r="BR76" s="196"/>
      <c r="BS76" s="196"/>
      <c r="BT76" s="196"/>
      <c r="BU76" s="196"/>
      <c r="BV76" s="196"/>
      <c r="BW76" s="196"/>
      <c r="BX76" s="196"/>
      <c r="BY76" s="196"/>
      <c r="BZ76" s="196"/>
      <c r="CA76" s="196"/>
      <c r="CB76" s="196"/>
      <c r="CC76" s="196"/>
      <c r="CD76" s="196"/>
      <c r="CE76" s="196"/>
      <c r="CF76" s="196"/>
      <c r="CG76" s="196"/>
      <c r="CH76" s="196"/>
      <c r="CI76" s="196"/>
      <c r="CJ76" s="196"/>
      <c r="CK76" s="196"/>
      <c r="CL76" s="196"/>
      <c r="CM76" s="196"/>
      <c r="CN76" s="196"/>
      <c r="CO76" s="196"/>
      <c r="CP76" s="196"/>
      <c r="CQ76" s="196"/>
      <c r="CR76" s="196"/>
      <c r="CS76" s="196"/>
      <c r="CT76" s="12"/>
      <c r="CU76" s="12"/>
      <c r="CV76" s="12"/>
      <c r="CX76" s="5"/>
      <c r="CY76" s="5"/>
      <c r="CZ76" s="5"/>
      <c r="DN76" s="177" t="s">
        <v>9</v>
      </c>
      <c r="DO76" s="177"/>
      <c r="DP76" s="177"/>
    </row>
    <row r="77" spans="1:120" s="4" customFormat="1" ht="11.25" customHeight="1">
      <c r="A77" s="101" t="s">
        <v>44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2"/>
      <c r="AZ77" s="12"/>
      <c r="BA77" s="212"/>
      <c r="BB77" s="212"/>
      <c r="BC77" s="212"/>
      <c r="BD77" s="212"/>
      <c r="BE77" s="212"/>
      <c r="BF77" s="212"/>
      <c r="BG77" s="212"/>
      <c r="BH77" s="212"/>
      <c r="BI77" s="212"/>
      <c r="BJ77" s="212"/>
      <c r="BK77" s="212"/>
      <c r="BL77" s="212"/>
      <c r="BM77" s="212"/>
      <c r="BN77" s="212"/>
      <c r="BO77" s="212"/>
      <c r="BP77" s="212"/>
      <c r="BQ77" s="212"/>
      <c r="BR77" s="212"/>
      <c r="BS77" s="212"/>
      <c r="BT77" s="212"/>
      <c r="BU77" s="212"/>
      <c r="BV77" s="212"/>
      <c r="BW77" s="212"/>
      <c r="BX77" s="212"/>
      <c r="BY77" s="212"/>
      <c r="BZ77" s="212"/>
      <c r="CA77" s="212"/>
      <c r="CB77" s="212"/>
      <c r="CC77" s="212"/>
      <c r="CD77" s="212"/>
      <c r="CE77" s="212"/>
      <c r="CF77" s="212"/>
      <c r="CG77" s="212"/>
      <c r="CH77" s="212"/>
      <c r="CI77" s="212"/>
      <c r="CJ77" s="212"/>
      <c r="CK77" s="212"/>
      <c r="CL77" s="212"/>
      <c r="CM77" s="212"/>
      <c r="CN77" s="212"/>
      <c r="CO77" s="212"/>
      <c r="CP77" s="212"/>
      <c r="CQ77" s="212"/>
      <c r="CR77" s="212"/>
      <c r="CS77" s="212"/>
      <c r="CT77" s="24"/>
      <c r="CU77" s="28"/>
      <c r="CV77" s="28"/>
      <c r="CW77" s="28"/>
      <c r="CX77" s="28"/>
      <c r="CY77" s="28"/>
      <c r="CZ77" s="28"/>
      <c r="DN77" s="6"/>
      <c r="DO77" s="6"/>
      <c r="DP77" s="6"/>
    </row>
    <row r="78" spans="1:120" s="4" customFormat="1" ht="22.5" customHeight="1">
      <c r="A78" s="153" t="s">
        <v>20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5"/>
      <c r="Y78" s="77" t="s">
        <v>47</v>
      </c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9"/>
      <c r="AM78" s="81" t="s">
        <v>10</v>
      </c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2"/>
      <c r="AY78" s="7"/>
      <c r="BA78" s="213"/>
      <c r="BB78" s="214"/>
      <c r="BC78" s="214"/>
      <c r="BD78" s="214"/>
      <c r="BE78" s="214"/>
      <c r="BF78" s="214"/>
      <c r="BG78" s="214"/>
      <c r="BH78" s="214"/>
      <c r="BI78" s="214"/>
      <c r="BJ78" s="214"/>
      <c r="BK78" s="214"/>
      <c r="BL78" s="214"/>
      <c r="BM78" s="214"/>
      <c r="BN78" s="214"/>
      <c r="BO78" s="214"/>
      <c r="BP78" s="214"/>
      <c r="BQ78" s="214"/>
      <c r="BR78" s="214"/>
      <c r="BS78" s="214"/>
      <c r="BT78" s="214"/>
      <c r="BU78" s="214"/>
      <c r="BV78" s="214"/>
      <c r="BW78" s="214"/>
      <c r="BX78" s="214"/>
      <c r="BY78" s="214"/>
      <c r="BZ78" s="214"/>
      <c r="CA78" s="214"/>
      <c r="CB78" s="214"/>
      <c r="CC78" s="214"/>
      <c r="CD78" s="214"/>
      <c r="CE78" s="214"/>
      <c r="CF78" s="214"/>
      <c r="CG78" s="214"/>
      <c r="CH78" s="214"/>
      <c r="CI78" s="214"/>
      <c r="CJ78" s="214"/>
      <c r="CK78" s="214"/>
      <c r="CL78" s="214"/>
      <c r="CM78" s="214"/>
      <c r="CN78" s="214"/>
      <c r="CO78" s="214"/>
      <c r="CP78" s="214"/>
      <c r="CQ78" s="214"/>
      <c r="CR78" s="214"/>
      <c r="CS78" s="215"/>
      <c r="CT78" s="28"/>
      <c r="CU78" s="28"/>
      <c r="CV78" s="28"/>
      <c r="CW78" s="28"/>
      <c r="CX78" s="28"/>
      <c r="CY78" s="28"/>
      <c r="CZ78" s="28"/>
      <c r="DN78" s="6" t="s">
        <v>36</v>
      </c>
      <c r="DO78" s="6" t="s">
        <v>37</v>
      </c>
      <c r="DP78" s="6" t="s">
        <v>38</v>
      </c>
    </row>
    <row r="79" spans="1:120" s="4" customFormat="1" ht="17.25" customHeight="1">
      <c r="A79" s="57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9"/>
      <c r="Y79" s="63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5" t="s">
        <v>12</v>
      </c>
      <c r="AK79" s="65"/>
      <c r="AL79" s="66"/>
      <c r="AM79" s="67" t="str">
        <f>DN79</f>
        <v/>
      </c>
      <c r="AN79" s="68"/>
      <c r="AO79" s="68"/>
      <c r="AP79" s="69"/>
      <c r="AQ79" s="93" t="str">
        <f>DO79</f>
        <v/>
      </c>
      <c r="AR79" s="68"/>
      <c r="AS79" s="68"/>
      <c r="AT79" s="94"/>
      <c r="AU79" s="97" t="str">
        <f>DP79</f>
        <v/>
      </c>
      <c r="AV79" s="68"/>
      <c r="AW79" s="68"/>
      <c r="AX79" s="68"/>
      <c r="AY79" s="14"/>
      <c r="AZ79" s="20"/>
      <c r="BA79" s="216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7"/>
      <c r="BU79" s="217"/>
      <c r="BV79" s="217"/>
      <c r="BW79" s="217"/>
      <c r="BX79" s="217"/>
      <c r="BY79" s="217"/>
      <c r="BZ79" s="217"/>
      <c r="CA79" s="217"/>
      <c r="CB79" s="217"/>
      <c r="CC79" s="217"/>
      <c r="CD79" s="217"/>
      <c r="CE79" s="217"/>
      <c r="CF79" s="217"/>
      <c r="CG79" s="217"/>
      <c r="CH79" s="217"/>
      <c r="CI79" s="217"/>
      <c r="CJ79" s="217"/>
      <c r="CK79" s="217"/>
      <c r="CL79" s="217"/>
      <c r="CM79" s="217"/>
      <c r="CN79" s="217"/>
      <c r="CO79" s="217"/>
      <c r="CP79" s="217"/>
      <c r="CQ79" s="217"/>
      <c r="CR79" s="217"/>
      <c r="CS79" s="218"/>
      <c r="CT79" s="28"/>
      <c r="CU79" s="28"/>
      <c r="CV79" s="28"/>
      <c r="CW79" s="28"/>
      <c r="CX79" s="28"/>
      <c r="CY79" s="28"/>
      <c r="CZ79" s="28"/>
      <c r="DN79" s="168" t="str">
        <f>IF(Y79="","",DATEDIF(Y79,Y80+1,"Y"))</f>
        <v/>
      </c>
      <c r="DO79" s="169" t="str">
        <f>IF(Y79="","",DATEDIF(Y79,Y80+1,"YM"))</f>
        <v/>
      </c>
      <c r="DP79" s="170" t="str">
        <f>IF(Y79="","",DATEDIF(Y79,Y80+1,"MD"))</f>
        <v/>
      </c>
    </row>
    <row r="80" spans="1:120" s="4" customFormat="1" ht="17.25" customHeight="1">
      <c r="A80" s="199"/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1"/>
      <c r="Y80" s="202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74" t="s">
        <v>13</v>
      </c>
      <c r="AK80" s="74"/>
      <c r="AL80" s="75"/>
      <c r="AM80" s="70"/>
      <c r="AN80" s="70"/>
      <c r="AO80" s="70"/>
      <c r="AP80" s="71"/>
      <c r="AQ80" s="95"/>
      <c r="AR80" s="70"/>
      <c r="AS80" s="70"/>
      <c r="AT80" s="96"/>
      <c r="AU80" s="98"/>
      <c r="AV80" s="70"/>
      <c r="AW80" s="70"/>
      <c r="AX80" s="70"/>
      <c r="AY80" s="14"/>
      <c r="AZ80" s="20"/>
      <c r="BA80" s="216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7"/>
      <c r="BU80" s="217"/>
      <c r="BV80" s="217"/>
      <c r="BW80" s="217"/>
      <c r="BX80" s="217"/>
      <c r="BY80" s="217"/>
      <c r="BZ80" s="217"/>
      <c r="CA80" s="217"/>
      <c r="CB80" s="217"/>
      <c r="CC80" s="217"/>
      <c r="CD80" s="217"/>
      <c r="CE80" s="217"/>
      <c r="CF80" s="217"/>
      <c r="CG80" s="217"/>
      <c r="CH80" s="217"/>
      <c r="CI80" s="217"/>
      <c r="CJ80" s="217"/>
      <c r="CK80" s="217"/>
      <c r="CL80" s="217"/>
      <c r="CM80" s="217"/>
      <c r="CN80" s="217"/>
      <c r="CO80" s="217"/>
      <c r="CP80" s="217"/>
      <c r="CQ80" s="217"/>
      <c r="CR80" s="217"/>
      <c r="CS80" s="218"/>
      <c r="CT80" s="28"/>
      <c r="CU80" s="28"/>
      <c r="CV80" s="28"/>
      <c r="CW80" s="28"/>
      <c r="CX80" s="28"/>
      <c r="CY80" s="28"/>
      <c r="CZ80" s="28"/>
      <c r="DN80" s="168"/>
      <c r="DO80" s="169"/>
      <c r="DP80" s="170"/>
    </row>
    <row r="81" spans="1:120" s="4" customFormat="1" ht="17.25" customHeight="1">
      <c r="A81" s="57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9"/>
      <c r="Y81" s="63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5" t="s">
        <v>12</v>
      </c>
      <c r="AK81" s="65"/>
      <c r="AL81" s="66"/>
      <c r="AM81" s="67" t="str">
        <f>DN81</f>
        <v/>
      </c>
      <c r="AN81" s="68"/>
      <c r="AO81" s="68"/>
      <c r="AP81" s="69"/>
      <c r="AQ81" s="93" t="str">
        <f>DO81</f>
        <v/>
      </c>
      <c r="AR81" s="68"/>
      <c r="AS81" s="68"/>
      <c r="AT81" s="94"/>
      <c r="AU81" s="97" t="str">
        <f>DP81</f>
        <v/>
      </c>
      <c r="AV81" s="68"/>
      <c r="AW81" s="68"/>
      <c r="AX81" s="68"/>
      <c r="AY81" s="14"/>
      <c r="AZ81" s="20"/>
      <c r="BA81" s="216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7"/>
      <c r="BU81" s="217"/>
      <c r="BV81" s="217"/>
      <c r="BW81" s="217"/>
      <c r="BX81" s="217"/>
      <c r="BY81" s="217"/>
      <c r="BZ81" s="217"/>
      <c r="CA81" s="217"/>
      <c r="CB81" s="217"/>
      <c r="CC81" s="217"/>
      <c r="CD81" s="217"/>
      <c r="CE81" s="217"/>
      <c r="CF81" s="217"/>
      <c r="CG81" s="217"/>
      <c r="CH81" s="217"/>
      <c r="CI81" s="217"/>
      <c r="CJ81" s="217"/>
      <c r="CK81" s="217"/>
      <c r="CL81" s="217"/>
      <c r="CM81" s="217"/>
      <c r="CN81" s="217"/>
      <c r="CO81" s="217"/>
      <c r="CP81" s="217"/>
      <c r="CQ81" s="217"/>
      <c r="CR81" s="217"/>
      <c r="CS81" s="218"/>
      <c r="CT81" s="28"/>
      <c r="CU81" s="28"/>
      <c r="CV81" s="28"/>
      <c r="CW81" s="28"/>
      <c r="CX81" s="28"/>
      <c r="CY81" s="28"/>
      <c r="CZ81" s="28"/>
      <c r="DN81" s="168" t="str">
        <f>IF(Y81="","",DATEDIF(Y81,Y82+1,"Y"))</f>
        <v/>
      </c>
      <c r="DO81" s="169" t="str">
        <f>IF(Y81="","",DATEDIF(Y81,Y82+1,"YM"))</f>
        <v/>
      </c>
      <c r="DP81" s="170" t="str">
        <f>IF(Y81="","",DATEDIF(Y81,Y82+1,"MD"))</f>
        <v/>
      </c>
    </row>
    <row r="82" spans="1:120" s="4" customFormat="1" ht="17.25" customHeight="1">
      <c r="A82" s="199"/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1"/>
      <c r="Y82" s="202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74" t="s">
        <v>13</v>
      </c>
      <c r="AK82" s="74"/>
      <c r="AL82" s="75"/>
      <c r="AM82" s="70"/>
      <c r="AN82" s="70"/>
      <c r="AO82" s="70"/>
      <c r="AP82" s="71"/>
      <c r="AQ82" s="95"/>
      <c r="AR82" s="70"/>
      <c r="AS82" s="70"/>
      <c r="AT82" s="96"/>
      <c r="AU82" s="98"/>
      <c r="AV82" s="70"/>
      <c r="AW82" s="70"/>
      <c r="AX82" s="70"/>
      <c r="AY82" s="14"/>
      <c r="AZ82" s="20"/>
      <c r="BA82" s="216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7"/>
      <c r="BU82" s="217"/>
      <c r="BV82" s="217"/>
      <c r="BW82" s="217"/>
      <c r="BX82" s="217"/>
      <c r="BY82" s="217"/>
      <c r="BZ82" s="217"/>
      <c r="CA82" s="217"/>
      <c r="CB82" s="217"/>
      <c r="CC82" s="217"/>
      <c r="CD82" s="217"/>
      <c r="CE82" s="217"/>
      <c r="CF82" s="217"/>
      <c r="CG82" s="217"/>
      <c r="CH82" s="217"/>
      <c r="CI82" s="217"/>
      <c r="CJ82" s="217"/>
      <c r="CK82" s="217"/>
      <c r="CL82" s="217"/>
      <c r="CM82" s="217"/>
      <c r="CN82" s="217"/>
      <c r="CO82" s="217"/>
      <c r="CP82" s="217"/>
      <c r="CQ82" s="217"/>
      <c r="CR82" s="217"/>
      <c r="CS82" s="218"/>
      <c r="CT82" s="28"/>
      <c r="CU82" s="28"/>
      <c r="CV82" s="28"/>
      <c r="CW82" s="28"/>
      <c r="CX82" s="28"/>
      <c r="CY82" s="28"/>
      <c r="CZ82" s="28"/>
      <c r="DN82" s="168"/>
      <c r="DO82" s="169"/>
      <c r="DP82" s="170"/>
    </row>
    <row r="83" spans="1:120" s="4" customFormat="1" ht="17.25" customHeight="1">
      <c r="A83" s="57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9"/>
      <c r="Y83" s="100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5" t="s">
        <v>12</v>
      </c>
      <c r="AK83" s="65"/>
      <c r="AL83" s="66"/>
      <c r="AM83" s="67" t="str">
        <f>DN83</f>
        <v/>
      </c>
      <c r="AN83" s="68"/>
      <c r="AO83" s="68"/>
      <c r="AP83" s="69"/>
      <c r="AQ83" s="93" t="str">
        <f>DO83</f>
        <v/>
      </c>
      <c r="AR83" s="68"/>
      <c r="AS83" s="68"/>
      <c r="AT83" s="94"/>
      <c r="AU83" s="97" t="str">
        <f>DP83</f>
        <v/>
      </c>
      <c r="AV83" s="68"/>
      <c r="AW83" s="68"/>
      <c r="AX83" s="68"/>
      <c r="AY83" s="14"/>
      <c r="AZ83" s="20"/>
      <c r="BA83" s="216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7"/>
      <c r="BN83" s="217"/>
      <c r="BO83" s="217"/>
      <c r="BP83" s="217"/>
      <c r="BQ83" s="217"/>
      <c r="BR83" s="217"/>
      <c r="BS83" s="217"/>
      <c r="BT83" s="217"/>
      <c r="BU83" s="217"/>
      <c r="BV83" s="217"/>
      <c r="BW83" s="217"/>
      <c r="BX83" s="217"/>
      <c r="BY83" s="217"/>
      <c r="BZ83" s="217"/>
      <c r="CA83" s="217"/>
      <c r="CB83" s="217"/>
      <c r="CC83" s="217"/>
      <c r="CD83" s="217"/>
      <c r="CE83" s="217"/>
      <c r="CF83" s="217"/>
      <c r="CG83" s="217"/>
      <c r="CH83" s="217"/>
      <c r="CI83" s="217"/>
      <c r="CJ83" s="217"/>
      <c r="CK83" s="217"/>
      <c r="CL83" s="217"/>
      <c r="CM83" s="217"/>
      <c r="CN83" s="217"/>
      <c r="CO83" s="217"/>
      <c r="CP83" s="217"/>
      <c r="CQ83" s="217"/>
      <c r="CR83" s="217"/>
      <c r="CS83" s="218"/>
      <c r="CT83" s="28"/>
      <c r="CU83" s="28"/>
      <c r="CV83" s="28"/>
      <c r="CW83" s="28"/>
      <c r="CX83" s="28"/>
      <c r="CY83" s="28"/>
      <c r="CZ83" s="28"/>
      <c r="DN83" s="168" t="str">
        <f>IF(Y83="","",DATEDIF(Y83,Y84+1,"Y"))</f>
        <v/>
      </c>
      <c r="DO83" s="169" t="str">
        <f>IF(Y83="","",DATEDIF(Y83,Y84+1,"YM"))</f>
        <v/>
      </c>
      <c r="DP83" s="170" t="str">
        <f>IF(Y83="","",DATEDIF(Y83,Y84+1,"MD"))</f>
        <v/>
      </c>
    </row>
    <row r="84" spans="1:120" s="4" customFormat="1" ht="17.25" customHeight="1">
      <c r="A84" s="199"/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1"/>
      <c r="Y84" s="197"/>
      <c r="Z84" s="198"/>
      <c r="AA84" s="198"/>
      <c r="AB84" s="198"/>
      <c r="AC84" s="198"/>
      <c r="AD84" s="198"/>
      <c r="AE84" s="198"/>
      <c r="AF84" s="198"/>
      <c r="AG84" s="198"/>
      <c r="AH84" s="198"/>
      <c r="AI84" s="198"/>
      <c r="AJ84" s="74" t="s">
        <v>13</v>
      </c>
      <c r="AK84" s="74"/>
      <c r="AL84" s="75"/>
      <c r="AM84" s="70"/>
      <c r="AN84" s="70"/>
      <c r="AO84" s="70"/>
      <c r="AP84" s="71"/>
      <c r="AQ84" s="95"/>
      <c r="AR84" s="70"/>
      <c r="AS84" s="70"/>
      <c r="AT84" s="96"/>
      <c r="AU84" s="98"/>
      <c r="AV84" s="70"/>
      <c r="AW84" s="70"/>
      <c r="AX84" s="70"/>
      <c r="AY84" s="14"/>
      <c r="AZ84" s="20"/>
      <c r="BA84" s="219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1"/>
      <c r="CT84" s="27"/>
      <c r="CU84" s="27"/>
      <c r="CV84" s="27"/>
      <c r="CW84" s="27"/>
      <c r="DN84" s="168"/>
      <c r="DO84" s="169"/>
      <c r="DP84" s="170"/>
    </row>
    <row r="85" spans="1:120" s="4" customFormat="1" ht="17.25" customHeight="1">
      <c r="A85" s="57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9"/>
      <c r="Y85" s="100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5" t="s">
        <v>12</v>
      </c>
      <c r="AK85" s="65"/>
      <c r="AL85" s="66"/>
      <c r="AM85" s="67" t="str">
        <f>DN85</f>
        <v/>
      </c>
      <c r="AN85" s="68"/>
      <c r="AO85" s="68"/>
      <c r="AP85" s="69"/>
      <c r="AQ85" s="93" t="str">
        <f>DO85</f>
        <v/>
      </c>
      <c r="AR85" s="68"/>
      <c r="AS85" s="68"/>
      <c r="AT85" s="94"/>
      <c r="AU85" s="97" t="str">
        <f>DP85</f>
        <v/>
      </c>
      <c r="AV85" s="68"/>
      <c r="AW85" s="68"/>
      <c r="AX85" s="68"/>
      <c r="AY85" s="14"/>
      <c r="AZ85" s="20"/>
      <c r="BA85" s="245" t="s">
        <v>51</v>
      </c>
      <c r="BB85" s="245"/>
      <c r="BC85" s="245"/>
      <c r="BD85" s="245"/>
      <c r="BE85" s="245"/>
      <c r="BF85" s="245"/>
      <c r="BG85" s="245"/>
      <c r="BH85" s="245"/>
      <c r="BI85" s="245"/>
      <c r="BJ85" s="245"/>
      <c r="BK85" s="245"/>
      <c r="BL85" s="245"/>
      <c r="BM85" s="245"/>
      <c r="BN85" s="245"/>
      <c r="BO85" s="245"/>
      <c r="BP85" s="245"/>
      <c r="BQ85" s="245"/>
      <c r="BR85" s="245"/>
      <c r="BS85" s="245"/>
      <c r="BT85" s="245"/>
      <c r="BU85" s="245"/>
      <c r="BV85" s="245"/>
      <c r="BW85" s="245"/>
      <c r="BX85" s="245"/>
      <c r="BY85" s="245"/>
      <c r="BZ85" s="245"/>
      <c r="CA85" s="245"/>
      <c r="CB85" s="245"/>
      <c r="CC85" s="245"/>
      <c r="CD85" s="245"/>
      <c r="CE85" s="245"/>
      <c r="CF85" s="245"/>
      <c r="CG85" s="245"/>
      <c r="CH85" s="245"/>
      <c r="CI85" s="245"/>
      <c r="CJ85" s="245"/>
      <c r="CK85" s="245"/>
      <c r="CL85" s="245"/>
      <c r="CM85" s="245"/>
      <c r="CN85" s="245"/>
      <c r="CO85" s="245"/>
      <c r="CP85" s="245"/>
      <c r="CQ85" s="245"/>
      <c r="CR85" s="245"/>
      <c r="CS85" s="245"/>
      <c r="CT85" s="27"/>
      <c r="CU85" s="27"/>
      <c r="CV85" s="27"/>
      <c r="CW85" s="27"/>
      <c r="DN85" s="168" t="str">
        <f>IF(Y85="","",DATEDIF(Y85,Y86+1,"Y"))</f>
        <v/>
      </c>
      <c r="DO85" s="169" t="str">
        <f>IF(Y85="","",DATEDIF(Y85,Y86+1,"YM"))</f>
        <v/>
      </c>
      <c r="DP85" s="170" t="str">
        <f>IF(Y85="","",DATEDIF(Y85,Y86+1,"MD"))</f>
        <v/>
      </c>
    </row>
    <row r="86" spans="1:120" s="4" customFormat="1" ht="17.25" customHeight="1">
      <c r="A86" s="199"/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1"/>
      <c r="Y86" s="197"/>
      <c r="Z86" s="198"/>
      <c r="AA86" s="198"/>
      <c r="AB86" s="198"/>
      <c r="AC86" s="198"/>
      <c r="AD86" s="198"/>
      <c r="AE86" s="198"/>
      <c r="AF86" s="198"/>
      <c r="AG86" s="198"/>
      <c r="AH86" s="198"/>
      <c r="AI86" s="198"/>
      <c r="AJ86" s="74" t="s">
        <v>13</v>
      </c>
      <c r="AK86" s="74"/>
      <c r="AL86" s="75"/>
      <c r="AM86" s="70"/>
      <c r="AN86" s="70"/>
      <c r="AO86" s="70"/>
      <c r="AP86" s="71"/>
      <c r="AQ86" s="95"/>
      <c r="AR86" s="70"/>
      <c r="AS86" s="70"/>
      <c r="AT86" s="96"/>
      <c r="AU86" s="98"/>
      <c r="AV86" s="70"/>
      <c r="AW86" s="70"/>
      <c r="AX86" s="70"/>
      <c r="AY86" s="14"/>
      <c r="AZ86" s="20"/>
      <c r="BA86" s="245"/>
      <c r="BB86" s="245"/>
      <c r="BC86" s="245"/>
      <c r="BD86" s="245"/>
      <c r="BE86" s="245"/>
      <c r="BF86" s="245"/>
      <c r="BG86" s="245"/>
      <c r="BH86" s="245"/>
      <c r="BI86" s="245"/>
      <c r="BJ86" s="245"/>
      <c r="BK86" s="245"/>
      <c r="BL86" s="245"/>
      <c r="BM86" s="245"/>
      <c r="BN86" s="245"/>
      <c r="BO86" s="245"/>
      <c r="BP86" s="245"/>
      <c r="BQ86" s="245"/>
      <c r="BR86" s="245"/>
      <c r="BS86" s="245"/>
      <c r="BT86" s="245"/>
      <c r="BU86" s="245"/>
      <c r="BV86" s="245"/>
      <c r="BW86" s="245"/>
      <c r="BX86" s="245"/>
      <c r="BY86" s="245"/>
      <c r="BZ86" s="245"/>
      <c r="CA86" s="245"/>
      <c r="CB86" s="245"/>
      <c r="CC86" s="245"/>
      <c r="CD86" s="245"/>
      <c r="CE86" s="245"/>
      <c r="CF86" s="245"/>
      <c r="CG86" s="245"/>
      <c r="CH86" s="245"/>
      <c r="CI86" s="245"/>
      <c r="CJ86" s="245"/>
      <c r="CK86" s="245"/>
      <c r="CL86" s="245"/>
      <c r="CM86" s="245"/>
      <c r="CN86" s="245"/>
      <c r="CO86" s="245"/>
      <c r="CP86" s="245"/>
      <c r="CQ86" s="245"/>
      <c r="CR86" s="245"/>
      <c r="CS86" s="245"/>
      <c r="DN86" s="168"/>
      <c r="DO86" s="169"/>
      <c r="DP86" s="170"/>
    </row>
    <row r="87" spans="1:120" s="4" customFormat="1" ht="17.25" customHeight="1">
      <c r="A87" s="57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9"/>
      <c r="Y87" s="100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5" t="s">
        <v>12</v>
      </c>
      <c r="AK87" s="65"/>
      <c r="AL87" s="66"/>
      <c r="AM87" s="67" t="str">
        <f>DN87</f>
        <v/>
      </c>
      <c r="AN87" s="68"/>
      <c r="AO87" s="68"/>
      <c r="AP87" s="69"/>
      <c r="AQ87" s="93" t="str">
        <f>DO87</f>
        <v/>
      </c>
      <c r="AR87" s="68"/>
      <c r="AS87" s="68"/>
      <c r="AT87" s="94"/>
      <c r="AU87" s="97" t="str">
        <f>DP87</f>
        <v/>
      </c>
      <c r="AV87" s="68"/>
      <c r="AW87" s="68"/>
      <c r="AX87" s="68"/>
      <c r="AY87" s="14"/>
      <c r="AZ87" s="20"/>
      <c r="BA87" s="20"/>
      <c r="BB87" s="20"/>
      <c r="BC87" s="20"/>
      <c r="BD87" s="20"/>
      <c r="BE87" s="20"/>
      <c r="BF87" s="20"/>
      <c r="BG87" s="20"/>
      <c r="BH87" s="20"/>
      <c r="DN87" s="168" t="str">
        <f>IF(Y87="","",DATEDIF(Y87,Y88+1,"Y"))</f>
        <v/>
      </c>
      <c r="DO87" s="169" t="str">
        <f>IF(Y87="","",DATEDIF(Y87,Y88+1,"YM"))</f>
        <v/>
      </c>
      <c r="DP87" s="170" t="str">
        <f>IF(Y87="","",DATEDIF(Y87,Y88+1,"MD"))</f>
        <v/>
      </c>
    </row>
    <row r="88" spans="1:120" s="4" customFormat="1" ht="17.25" customHeight="1" thickBot="1">
      <c r="A88" s="60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2"/>
      <c r="Y88" s="99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4" t="s">
        <v>13</v>
      </c>
      <c r="AK88" s="74"/>
      <c r="AL88" s="75"/>
      <c r="AM88" s="70"/>
      <c r="AN88" s="70"/>
      <c r="AO88" s="70"/>
      <c r="AP88" s="71"/>
      <c r="AQ88" s="95"/>
      <c r="AR88" s="70"/>
      <c r="AS88" s="70"/>
      <c r="AT88" s="96"/>
      <c r="AU88" s="98"/>
      <c r="AV88" s="70"/>
      <c r="AW88" s="70"/>
      <c r="AX88" s="70"/>
      <c r="AY88" s="14"/>
      <c r="AZ88" s="20"/>
      <c r="BA88" s="196" t="s">
        <v>50</v>
      </c>
      <c r="BB88" s="196"/>
      <c r="BC88" s="196"/>
      <c r="BD88" s="196"/>
      <c r="BE88" s="196"/>
      <c r="BF88" s="196"/>
      <c r="BG88" s="196"/>
      <c r="BH88" s="196"/>
      <c r="BI88" s="196"/>
      <c r="BJ88" s="196"/>
      <c r="BK88" s="196"/>
      <c r="BL88" s="196"/>
      <c r="BM88" s="196"/>
      <c r="BN88" s="196"/>
      <c r="BO88" s="196"/>
      <c r="BP88" s="196"/>
      <c r="BQ88" s="196"/>
      <c r="BR88" s="196"/>
      <c r="BS88" s="196"/>
      <c r="BT88" s="196"/>
      <c r="BU88" s="196"/>
      <c r="BV88" s="196"/>
      <c r="BW88" s="196"/>
      <c r="BX88" s="196"/>
      <c r="BY88" s="196"/>
      <c r="BZ88" s="196"/>
      <c r="CA88" s="196"/>
      <c r="CB88" s="196"/>
      <c r="CC88" s="196"/>
      <c r="CD88" s="196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196"/>
      <c r="CQ88" s="196"/>
      <c r="CR88" s="196"/>
      <c r="CS88" s="196"/>
      <c r="DN88" s="178"/>
      <c r="DO88" s="179"/>
      <c r="DP88" s="180"/>
    </row>
    <row r="89" spans="1:120" s="4" customFormat="1" ht="30" customHeight="1" thickBot="1">
      <c r="A89" s="242" t="s">
        <v>48</v>
      </c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  <c r="AJ89" s="243"/>
      <c r="AK89" s="243"/>
      <c r="AL89" s="244"/>
      <c r="AM89" s="237">
        <f>DN89</f>
        <v>0</v>
      </c>
      <c r="AN89" s="238"/>
      <c r="AO89" s="238"/>
      <c r="AP89" s="238"/>
      <c r="AQ89" s="239">
        <f>DO89</f>
        <v>0</v>
      </c>
      <c r="AR89" s="238"/>
      <c r="AS89" s="238"/>
      <c r="AT89" s="238"/>
      <c r="AU89" s="240">
        <f>DP89</f>
        <v>0</v>
      </c>
      <c r="AV89" s="238"/>
      <c r="AW89" s="238"/>
      <c r="AX89" s="241"/>
      <c r="AY89" s="20"/>
      <c r="AZ89" s="20"/>
      <c r="BA89" s="242" t="s">
        <v>49</v>
      </c>
      <c r="BB89" s="243"/>
      <c r="BC89" s="243"/>
      <c r="BD89" s="243"/>
      <c r="BE89" s="243"/>
      <c r="BF89" s="243"/>
      <c r="BG89" s="243"/>
      <c r="BH89" s="243"/>
      <c r="BI89" s="243"/>
      <c r="BJ89" s="243"/>
      <c r="BK89" s="243"/>
      <c r="BL89" s="243"/>
      <c r="BM89" s="243"/>
      <c r="BN89" s="243"/>
      <c r="BO89" s="243"/>
      <c r="BP89" s="243"/>
      <c r="BQ89" s="243"/>
      <c r="BR89" s="243"/>
      <c r="BS89" s="243"/>
      <c r="BT89" s="243"/>
      <c r="BU89" s="243"/>
      <c r="BV89" s="243"/>
      <c r="BW89" s="243"/>
      <c r="BX89" s="243"/>
      <c r="BY89" s="243"/>
      <c r="BZ89" s="243"/>
      <c r="CA89" s="243"/>
      <c r="CB89" s="243"/>
      <c r="CC89" s="243"/>
      <c r="CD89" s="244"/>
      <c r="CE89" s="237">
        <f>DN90</f>
        <v>0</v>
      </c>
      <c r="CF89" s="238"/>
      <c r="CG89" s="238"/>
      <c r="CH89" s="238"/>
      <c r="CI89" s="238"/>
      <c r="CJ89" s="239">
        <f>DO90</f>
        <v>0</v>
      </c>
      <c r="CK89" s="238"/>
      <c r="CL89" s="238"/>
      <c r="CM89" s="238"/>
      <c r="CN89" s="238"/>
      <c r="CO89" s="240">
        <f>DP90</f>
        <v>0</v>
      </c>
      <c r="CP89" s="238"/>
      <c r="CQ89" s="238"/>
      <c r="CR89" s="238"/>
      <c r="CS89" s="241"/>
      <c r="DN89" s="30">
        <f>SUM(DN79:DN88)</f>
        <v>0</v>
      </c>
      <c r="DO89" s="31">
        <f>SUM(DO79:DO88)</f>
        <v>0</v>
      </c>
      <c r="DP89" s="32">
        <f>SUM(DP79:DP88)</f>
        <v>0</v>
      </c>
    </row>
    <row r="90" spans="1:120" s="4" customFormat="1" ht="26.25" customHeight="1" thickTop="1" thickBot="1">
      <c r="A90" s="245" t="s">
        <v>46</v>
      </c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245"/>
      <c r="AF90" s="245"/>
      <c r="AG90" s="245"/>
      <c r="AH90" s="245"/>
      <c r="AI90" s="245"/>
      <c r="AJ90" s="245"/>
      <c r="AK90" s="245"/>
      <c r="AL90" s="245"/>
      <c r="AM90" s="245"/>
      <c r="AN90" s="245"/>
      <c r="AO90" s="245"/>
      <c r="AP90" s="245"/>
      <c r="AQ90" s="245"/>
      <c r="AR90" s="245"/>
      <c r="AS90" s="245"/>
      <c r="AT90" s="245"/>
      <c r="AU90" s="245"/>
      <c r="AV90" s="245"/>
      <c r="AW90" s="245"/>
      <c r="AX90" s="245"/>
      <c r="AY90" s="245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DN90" s="33">
        <f>IF(AND(DP19&lt;DP89,DO19=DO89),IF(DO19&lt;DO89,DN19-1,DN19)-DN89-1,IF(DO19&lt;DO89,DN19-1,DN19)-DN89)</f>
        <v>0</v>
      </c>
      <c r="DO90" s="34">
        <f>IF(IF(DP17&lt;DP89,DO17-1,DO17)&lt;DO89,12+IF(DP17&lt;DP89,DO17-1,DO17)-DO89,IF(DP17&lt;DP89,DO17-1,DO17)-DO89)</f>
        <v>0</v>
      </c>
      <c r="DP90" s="35">
        <f>IF(DP17&lt;DP89,(30+DP17)-DP89,DP17-DP89)</f>
        <v>0</v>
      </c>
    </row>
    <row r="91" spans="1:120" s="4" customFormat="1" ht="7.5" customHeight="1" thickTop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20"/>
      <c r="AW91" s="20"/>
      <c r="AX91" s="20"/>
      <c r="AY91" s="20"/>
      <c r="AZ91" s="20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</row>
    <row r="92" spans="1:120" s="1" customFormat="1" ht="7.5" customHeight="1">
      <c r="BN92" s="4"/>
      <c r="BO92" s="4"/>
      <c r="BP92" s="4"/>
      <c r="BQ92" s="4"/>
      <c r="DM92" s="4"/>
      <c r="DN92" s="4"/>
      <c r="DO92" s="4"/>
      <c r="DP92" s="4"/>
    </row>
    <row r="93" spans="1:120" s="1" customFormat="1" ht="15" customHeight="1">
      <c r="A93" s="212" t="s">
        <v>43</v>
      </c>
      <c r="B93" s="212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  <c r="V93" s="212"/>
      <c r="W93" s="212"/>
      <c r="X93" s="212"/>
      <c r="Y93" s="212"/>
      <c r="Z93" s="212"/>
      <c r="AA93" s="212"/>
      <c r="AB93" s="212"/>
      <c r="AC93" s="212"/>
      <c r="AD93" s="212"/>
      <c r="AE93" s="212"/>
      <c r="AF93" s="212"/>
      <c r="AG93" s="212"/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  <c r="BI93" s="212"/>
      <c r="BJ93" s="212"/>
      <c r="BK93" s="212"/>
      <c r="BL93" s="212"/>
      <c r="BM93" s="212"/>
      <c r="BN93" s="212"/>
      <c r="BO93" s="212"/>
      <c r="BP93" s="212"/>
      <c r="BQ93" s="212"/>
      <c r="BR93" s="212"/>
      <c r="BS93" s="212"/>
      <c r="BT93" s="212"/>
      <c r="BU93" s="212"/>
      <c r="BV93" s="212"/>
      <c r="BW93" s="212"/>
      <c r="BX93" s="212"/>
      <c r="BY93" s="212"/>
      <c r="BZ93" s="212"/>
      <c r="CA93" s="212"/>
      <c r="CB93" s="212"/>
      <c r="CC93" s="212"/>
      <c r="CD93" s="212"/>
      <c r="CE93" s="212"/>
      <c r="CF93" s="212"/>
      <c r="CG93" s="212"/>
      <c r="CH93" s="212"/>
      <c r="CI93" s="212"/>
      <c r="CJ93" s="212"/>
      <c r="CK93" s="212"/>
      <c r="CL93" s="212"/>
      <c r="CM93" s="212"/>
      <c r="CN93" s="212"/>
      <c r="CO93" s="212"/>
      <c r="CP93" s="212"/>
      <c r="CQ93" s="212"/>
      <c r="CR93" s="212"/>
      <c r="CS93" s="212"/>
      <c r="DM93" s="4"/>
    </row>
    <row r="94" spans="1:120" ht="13.5" customHeight="1">
      <c r="A94" s="203"/>
      <c r="B94" s="204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  <c r="AH94" s="204"/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4"/>
      <c r="AT94" s="204"/>
      <c r="AU94" s="204"/>
      <c r="AV94" s="204"/>
      <c r="AW94" s="204"/>
      <c r="AX94" s="204"/>
      <c r="AY94" s="204"/>
      <c r="AZ94" s="204"/>
      <c r="BA94" s="204"/>
      <c r="BB94" s="204"/>
      <c r="BC94" s="204"/>
      <c r="BD94" s="204"/>
      <c r="BE94" s="204"/>
      <c r="BF94" s="204"/>
      <c r="BG94" s="204"/>
      <c r="BH94" s="204"/>
      <c r="BI94" s="204"/>
      <c r="BJ94" s="204"/>
      <c r="BK94" s="204"/>
      <c r="BL94" s="204"/>
      <c r="BM94" s="204"/>
      <c r="BN94" s="204"/>
      <c r="BO94" s="204"/>
      <c r="BP94" s="204"/>
      <c r="BQ94" s="204"/>
      <c r="BR94" s="204"/>
      <c r="BS94" s="204"/>
      <c r="BT94" s="204"/>
      <c r="BU94" s="204"/>
      <c r="BV94" s="204"/>
      <c r="BW94" s="204"/>
      <c r="BX94" s="204"/>
      <c r="BY94" s="204"/>
      <c r="BZ94" s="204"/>
      <c r="CA94" s="204"/>
      <c r="CB94" s="204"/>
      <c r="CC94" s="204"/>
      <c r="CD94" s="204"/>
      <c r="CE94" s="204"/>
      <c r="CF94" s="204"/>
      <c r="CG94" s="204"/>
      <c r="CH94" s="204"/>
      <c r="CI94" s="204"/>
      <c r="CJ94" s="204"/>
      <c r="CK94" s="204"/>
      <c r="CL94" s="204"/>
      <c r="CM94" s="204"/>
      <c r="CN94" s="204"/>
      <c r="CO94" s="204"/>
      <c r="CP94" s="204"/>
      <c r="CQ94" s="204"/>
      <c r="CR94" s="204"/>
      <c r="CS94" s="205"/>
      <c r="DM94" s="1"/>
      <c r="DN94" s="1"/>
      <c r="DO94" s="1"/>
      <c r="DP94" s="1"/>
    </row>
    <row r="95" spans="1:120" ht="13.5" customHeight="1">
      <c r="A95" s="206"/>
      <c r="B95" s="207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7"/>
      <c r="AH95" s="207"/>
      <c r="AI95" s="207"/>
      <c r="AJ95" s="207"/>
      <c r="AK95" s="207"/>
      <c r="AL95" s="207"/>
      <c r="AM95" s="207"/>
      <c r="AN95" s="207"/>
      <c r="AO95" s="207"/>
      <c r="AP95" s="207"/>
      <c r="AQ95" s="207"/>
      <c r="AR95" s="207"/>
      <c r="AS95" s="207"/>
      <c r="AT95" s="207"/>
      <c r="AU95" s="207"/>
      <c r="AV95" s="207"/>
      <c r="AW95" s="207"/>
      <c r="AX95" s="207"/>
      <c r="AY95" s="207"/>
      <c r="AZ95" s="207"/>
      <c r="BA95" s="207"/>
      <c r="BB95" s="207"/>
      <c r="BC95" s="207"/>
      <c r="BD95" s="207"/>
      <c r="BE95" s="207"/>
      <c r="BF95" s="207"/>
      <c r="BG95" s="207"/>
      <c r="BH95" s="207"/>
      <c r="BI95" s="207"/>
      <c r="BJ95" s="207"/>
      <c r="BK95" s="207"/>
      <c r="BL95" s="207"/>
      <c r="BM95" s="207"/>
      <c r="BN95" s="207"/>
      <c r="BO95" s="207"/>
      <c r="BP95" s="207"/>
      <c r="BQ95" s="207"/>
      <c r="BR95" s="207"/>
      <c r="BS95" s="207"/>
      <c r="BT95" s="207"/>
      <c r="BU95" s="207"/>
      <c r="BV95" s="207"/>
      <c r="BW95" s="207"/>
      <c r="BX95" s="207"/>
      <c r="BY95" s="207"/>
      <c r="BZ95" s="207"/>
      <c r="CA95" s="207"/>
      <c r="CB95" s="207"/>
      <c r="CC95" s="207"/>
      <c r="CD95" s="207"/>
      <c r="CE95" s="207"/>
      <c r="CF95" s="207"/>
      <c r="CG95" s="207"/>
      <c r="CH95" s="207"/>
      <c r="CI95" s="207"/>
      <c r="CJ95" s="207"/>
      <c r="CK95" s="207"/>
      <c r="CL95" s="207"/>
      <c r="CM95" s="207"/>
      <c r="CN95" s="207"/>
      <c r="CO95" s="207"/>
      <c r="CP95" s="207"/>
      <c r="CQ95" s="207"/>
      <c r="CR95" s="207"/>
      <c r="CS95" s="208"/>
      <c r="DM95" s="1"/>
      <c r="DN95" s="1"/>
      <c r="DO95" s="1"/>
      <c r="DP95" s="1"/>
    </row>
    <row r="96" spans="1:120" ht="13.5" customHeight="1">
      <c r="A96" s="206"/>
      <c r="B96" s="207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  <c r="AG96" s="207"/>
      <c r="AH96" s="207"/>
      <c r="AI96" s="207"/>
      <c r="AJ96" s="207"/>
      <c r="AK96" s="207"/>
      <c r="AL96" s="207"/>
      <c r="AM96" s="207"/>
      <c r="AN96" s="207"/>
      <c r="AO96" s="207"/>
      <c r="AP96" s="207"/>
      <c r="AQ96" s="207"/>
      <c r="AR96" s="207"/>
      <c r="AS96" s="207"/>
      <c r="AT96" s="207"/>
      <c r="AU96" s="207"/>
      <c r="AV96" s="207"/>
      <c r="AW96" s="207"/>
      <c r="AX96" s="207"/>
      <c r="AY96" s="207"/>
      <c r="AZ96" s="207"/>
      <c r="BA96" s="207"/>
      <c r="BB96" s="207"/>
      <c r="BC96" s="207"/>
      <c r="BD96" s="207"/>
      <c r="BE96" s="207"/>
      <c r="BF96" s="207"/>
      <c r="BG96" s="207"/>
      <c r="BH96" s="207"/>
      <c r="BI96" s="207"/>
      <c r="BJ96" s="207"/>
      <c r="BK96" s="207"/>
      <c r="BL96" s="207"/>
      <c r="BM96" s="207"/>
      <c r="BN96" s="207"/>
      <c r="BO96" s="207"/>
      <c r="BP96" s="207"/>
      <c r="BQ96" s="207"/>
      <c r="BR96" s="207"/>
      <c r="BS96" s="207"/>
      <c r="BT96" s="207"/>
      <c r="BU96" s="207"/>
      <c r="BV96" s="207"/>
      <c r="BW96" s="207"/>
      <c r="BX96" s="207"/>
      <c r="BY96" s="207"/>
      <c r="BZ96" s="207"/>
      <c r="CA96" s="207"/>
      <c r="CB96" s="207"/>
      <c r="CC96" s="207"/>
      <c r="CD96" s="207"/>
      <c r="CE96" s="207"/>
      <c r="CF96" s="207"/>
      <c r="CG96" s="207"/>
      <c r="CH96" s="207"/>
      <c r="CI96" s="207"/>
      <c r="CJ96" s="207"/>
      <c r="CK96" s="207"/>
      <c r="CL96" s="207"/>
      <c r="CM96" s="207"/>
      <c r="CN96" s="207"/>
      <c r="CO96" s="207"/>
      <c r="CP96" s="207"/>
      <c r="CQ96" s="207"/>
      <c r="CR96" s="207"/>
      <c r="CS96" s="208"/>
      <c r="DM96" s="1"/>
      <c r="DN96" s="1"/>
      <c r="DO96" s="1"/>
      <c r="DP96" s="1"/>
    </row>
    <row r="97" spans="1:120" ht="13.5" customHeight="1">
      <c r="A97" s="206"/>
      <c r="B97" s="207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  <c r="AF97" s="207"/>
      <c r="AG97" s="207"/>
      <c r="AH97" s="207"/>
      <c r="AI97" s="207"/>
      <c r="AJ97" s="207"/>
      <c r="AK97" s="207"/>
      <c r="AL97" s="207"/>
      <c r="AM97" s="207"/>
      <c r="AN97" s="207"/>
      <c r="AO97" s="207"/>
      <c r="AP97" s="207"/>
      <c r="AQ97" s="207"/>
      <c r="AR97" s="207"/>
      <c r="AS97" s="207"/>
      <c r="AT97" s="207"/>
      <c r="AU97" s="207"/>
      <c r="AV97" s="207"/>
      <c r="AW97" s="207"/>
      <c r="AX97" s="207"/>
      <c r="AY97" s="207"/>
      <c r="AZ97" s="207"/>
      <c r="BA97" s="207"/>
      <c r="BB97" s="207"/>
      <c r="BC97" s="207"/>
      <c r="BD97" s="207"/>
      <c r="BE97" s="207"/>
      <c r="BF97" s="207"/>
      <c r="BG97" s="207"/>
      <c r="BH97" s="207"/>
      <c r="BI97" s="207"/>
      <c r="BJ97" s="207"/>
      <c r="BK97" s="207"/>
      <c r="BL97" s="207"/>
      <c r="BM97" s="207"/>
      <c r="BN97" s="207"/>
      <c r="BO97" s="207"/>
      <c r="BP97" s="207"/>
      <c r="BQ97" s="207"/>
      <c r="BR97" s="207"/>
      <c r="BS97" s="207"/>
      <c r="BT97" s="207"/>
      <c r="BU97" s="207"/>
      <c r="BV97" s="207"/>
      <c r="BW97" s="207"/>
      <c r="BX97" s="207"/>
      <c r="BY97" s="207"/>
      <c r="BZ97" s="207"/>
      <c r="CA97" s="207"/>
      <c r="CB97" s="207"/>
      <c r="CC97" s="207"/>
      <c r="CD97" s="207"/>
      <c r="CE97" s="207"/>
      <c r="CF97" s="207"/>
      <c r="CG97" s="207"/>
      <c r="CH97" s="207"/>
      <c r="CI97" s="207"/>
      <c r="CJ97" s="207"/>
      <c r="CK97" s="207"/>
      <c r="CL97" s="207"/>
      <c r="CM97" s="207"/>
      <c r="CN97" s="207"/>
      <c r="CO97" s="207"/>
      <c r="CP97" s="207"/>
      <c r="CQ97" s="207"/>
      <c r="CR97" s="207"/>
      <c r="CS97" s="208"/>
      <c r="DM97" s="1"/>
      <c r="DN97" s="1"/>
      <c r="DO97" s="1"/>
      <c r="DP97" s="1"/>
    </row>
    <row r="98" spans="1:120" ht="13.5" customHeight="1">
      <c r="A98" s="206"/>
      <c r="B98" s="207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  <c r="AG98" s="207"/>
      <c r="AH98" s="207"/>
      <c r="AI98" s="207"/>
      <c r="AJ98" s="207"/>
      <c r="AK98" s="207"/>
      <c r="AL98" s="207"/>
      <c r="AM98" s="207"/>
      <c r="AN98" s="207"/>
      <c r="AO98" s="207"/>
      <c r="AP98" s="207"/>
      <c r="AQ98" s="207"/>
      <c r="AR98" s="207"/>
      <c r="AS98" s="207"/>
      <c r="AT98" s="207"/>
      <c r="AU98" s="207"/>
      <c r="AV98" s="207"/>
      <c r="AW98" s="207"/>
      <c r="AX98" s="207"/>
      <c r="AY98" s="207"/>
      <c r="AZ98" s="207"/>
      <c r="BA98" s="207"/>
      <c r="BB98" s="207"/>
      <c r="BC98" s="207"/>
      <c r="BD98" s="207"/>
      <c r="BE98" s="207"/>
      <c r="BF98" s="207"/>
      <c r="BG98" s="207"/>
      <c r="BH98" s="207"/>
      <c r="BI98" s="207"/>
      <c r="BJ98" s="207"/>
      <c r="BK98" s="207"/>
      <c r="BL98" s="207"/>
      <c r="BM98" s="207"/>
      <c r="BN98" s="207"/>
      <c r="BO98" s="207"/>
      <c r="BP98" s="207"/>
      <c r="BQ98" s="207"/>
      <c r="BR98" s="207"/>
      <c r="BS98" s="207"/>
      <c r="BT98" s="207"/>
      <c r="BU98" s="207"/>
      <c r="BV98" s="207"/>
      <c r="BW98" s="207"/>
      <c r="BX98" s="207"/>
      <c r="BY98" s="207"/>
      <c r="BZ98" s="207"/>
      <c r="CA98" s="207"/>
      <c r="CB98" s="207"/>
      <c r="CC98" s="207"/>
      <c r="CD98" s="207"/>
      <c r="CE98" s="207"/>
      <c r="CF98" s="207"/>
      <c r="CG98" s="207"/>
      <c r="CH98" s="207"/>
      <c r="CI98" s="207"/>
      <c r="CJ98" s="207"/>
      <c r="CK98" s="207"/>
      <c r="CL98" s="207"/>
      <c r="CM98" s="207"/>
      <c r="CN98" s="207"/>
      <c r="CO98" s="207"/>
      <c r="CP98" s="207"/>
      <c r="CQ98" s="207"/>
      <c r="CR98" s="207"/>
      <c r="CS98" s="208"/>
      <c r="DM98" s="1"/>
      <c r="DN98" s="1"/>
      <c r="DO98" s="1"/>
      <c r="DP98" s="1"/>
    </row>
    <row r="99" spans="1:120" ht="13.5" customHeight="1">
      <c r="A99" s="206"/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7"/>
      <c r="AH99" s="207"/>
      <c r="AI99" s="207"/>
      <c r="AJ99" s="207"/>
      <c r="AK99" s="207"/>
      <c r="AL99" s="207"/>
      <c r="AM99" s="207"/>
      <c r="AN99" s="207"/>
      <c r="AO99" s="207"/>
      <c r="AP99" s="207"/>
      <c r="AQ99" s="207"/>
      <c r="AR99" s="207"/>
      <c r="AS99" s="207"/>
      <c r="AT99" s="207"/>
      <c r="AU99" s="207"/>
      <c r="AV99" s="207"/>
      <c r="AW99" s="207"/>
      <c r="AX99" s="207"/>
      <c r="AY99" s="207"/>
      <c r="AZ99" s="207"/>
      <c r="BA99" s="207"/>
      <c r="BB99" s="207"/>
      <c r="BC99" s="207"/>
      <c r="BD99" s="207"/>
      <c r="BE99" s="207"/>
      <c r="BF99" s="207"/>
      <c r="BG99" s="207"/>
      <c r="BH99" s="207"/>
      <c r="BI99" s="207"/>
      <c r="BJ99" s="207"/>
      <c r="BK99" s="207"/>
      <c r="BL99" s="207"/>
      <c r="BM99" s="207"/>
      <c r="BN99" s="207"/>
      <c r="BO99" s="207"/>
      <c r="BP99" s="207"/>
      <c r="BQ99" s="207"/>
      <c r="BR99" s="207"/>
      <c r="BS99" s="207"/>
      <c r="BT99" s="207"/>
      <c r="BU99" s="207"/>
      <c r="BV99" s="207"/>
      <c r="BW99" s="207"/>
      <c r="BX99" s="207"/>
      <c r="BY99" s="207"/>
      <c r="BZ99" s="207"/>
      <c r="CA99" s="207"/>
      <c r="CB99" s="207"/>
      <c r="CC99" s="207"/>
      <c r="CD99" s="207"/>
      <c r="CE99" s="207"/>
      <c r="CF99" s="207"/>
      <c r="CG99" s="207"/>
      <c r="CH99" s="207"/>
      <c r="CI99" s="207"/>
      <c r="CJ99" s="207"/>
      <c r="CK99" s="207"/>
      <c r="CL99" s="207"/>
      <c r="CM99" s="207"/>
      <c r="CN99" s="207"/>
      <c r="CO99" s="207"/>
      <c r="CP99" s="207"/>
      <c r="CQ99" s="207"/>
      <c r="CR99" s="207"/>
      <c r="CS99" s="208"/>
      <c r="DM99" s="1"/>
      <c r="DN99" s="1"/>
      <c r="DO99" s="1"/>
      <c r="DP99" s="1"/>
    </row>
    <row r="100" spans="1:120" ht="13.5" customHeight="1">
      <c r="A100" s="206"/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  <c r="AD100" s="207"/>
      <c r="AE100" s="207"/>
      <c r="AF100" s="207"/>
      <c r="AG100" s="207"/>
      <c r="AH100" s="207"/>
      <c r="AI100" s="207"/>
      <c r="AJ100" s="207"/>
      <c r="AK100" s="207"/>
      <c r="AL100" s="207"/>
      <c r="AM100" s="207"/>
      <c r="AN100" s="207"/>
      <c r="AO100" s="207"/>
      <c r="AP100" s="207"/>
      <c r="AQ100" s="207"/>
      <c r="AR100" s="207"/>
      <c r="AS100" s="207"/>
      <c r="AT100" s="207"/>
      <c r="AU100" s="207"/>
      <c r="AV100" s="207"/>
      <c r="AW100" s="207"/>
      <c r="AX100" s="207"/>
      <c r="AY100" s="207"/>
      <c r="AZ100" s="207"/>
      <c r="BA100" s="207"/>
      <c r="BB100" s="207"/>
      <c r="BC100" s="207"/>
      <c r="BD100" s="207"/>
      <c r="BE100" s="207"/>
      <c r="BF100" s="207"/>
      <c r="BG100" s="207"/>
      <c r="BH100" s="207"/>
      <c r="BI100" s="207"/>
      <c r="BJ100" s="207"/>
      <c r="BK100" s="207"/>
      <c r="BL100" s="207"/>
      <c r="BM100" s="207"/>
      <c r="BN100" s="207"/>
      <c r="BO100" s="207"/>
      <c r="BP100" s="207"/>
      <c r="BQ100" s="207"/>
      <c r="BR100" s="207"/>
      <c r="BS100" s="207"/>
      <c r="BT100" s="207"/>
      <c r="BU100" s="207"/>
      <c r="BV100" s="207"/>
      <c r="BW100" s="207"/>
      <c r="BX100" s="207"/>
      <c r="BY100" s="207"/>
      <c r="BZ100" s="207"/>
      <c r="CA100" s="207"/>
      <c r="CB100" s="207"/>
      <c r="CC100" s="207"/>
      <c r="CD100" s="207"/>
      <c r="CE100" s="207"/>
      <c r="CF100" s="207"/>
      <c r="CG100" s="207"/>
      <c r="CH100" s="207"/>
      <c r="CI100" s="207"/>
      <c r="CJ100" s="207"/>
      <c r="CK100" s="207"/>
      <c r="CL100" s="207"/>
      <c r="CM100" s="207"/>
      <c r="CN100" s="207"/>
      <c r="CO100" s="207"/>
      <c r="CP100" s="207"/>
      <c r="CQ100" s="207"/>
      <c r="CR100" s="207"/>
      <c r="CS100" s="208"/>
      <c r="DM100" s="1"/>
      <c r="DN100" s="1"/>
      <c r="DO100" s="1"/>
      <c r="DP100" s="1"/>
    </row>
    <row r="101" spans="1:120" ht="13.5" customHeight="1">
      <c r="A101" s="206"/>
      <c r="B101" s="207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07"/>
      <c r="AH101" s="207"/>
      <c r="AI101" s="207"/>
      <c r="AJ101" s="207"/>
      <c r="AK101" s="207"/>
      <c r="AL101" s="207"/>
      <c r="AM101" s="207"/>
      <c r="AN101" s="207"/>
      <c r="AO101" s="207"/>
      <c r="AP101" s="207"/>
      <c r="AQ101" s="207"/>
      <c r="AR101" s="207"/>
      <c r="AS101" s="207"/>
      <c r="AT101" s="207"/>
      <c r="AU101" s="207"/>
      <c r="AV101" s="207"/>
      <c r="AW101" s="207"/>
      <c r="AX101" s="207"/>
      <c r="AY101" s="207"/>
      <c r="AZ101" s="207"/>
      <c r="BA101" s="207"/>
      <c r="BB101" s="207"/>
      <c r="BC101" s="207"/>
      <c r="BD101" s="207"/>
      <c r="BE101" s="207"/>
      <c r="BF101" s="207"/>
      <c r="BG101" s="207"/>
      <c r="BH101" s="207"/>
      <c r="BI101" s="207"/>
      <c r="BJ101" s="207"/>
      <c r="BK101" s="207"/>
      <c r="BL101" s="207"/>
      <c r="BM101" s="207"/>
      <c r="BN101" s="207"/>
      <c r="BO101" s="207"/>
      <c r="BP101" s="207"/>
      <c r="BQ101" s="207"/>
      <c r="BR101" s="207"/>
      <c r="BS101" s="207"/>
      <c r="BT101" s="207"/>
      <c r="BU101" s="207"/>
      <c r="BV101" s="207"/>
      <c r="BW101" s="207"/>
      <c r="BX101" s="207"/>
      <c r="BY101" s="207"/>
      <c r="BZ101" s="207"/>
      <c r="CA101" s="207"/>
      <c r="CB101" s="207"/>
      <c r="CC101" s="207"/>
      <c r="CD101" s="207"/>
      <c r="CE101" s="207"/>
      <c r="CF101" s="207"/>
      <c r="CG101" s="207"/>
      <c r="CH101" s="207"/>
      <c r="CI101" s="207"/>
      <c r="CJ101" s="207"/>
      <c r="CK101" s="207"/>
      <c r="CL101" s="207"/>
      <c r="CM101" s="207"/>
      <c r="CN101" s="207"/>
      <c r="CO101" s="207"/>
      <c r="CP101" s="207"/>
      <c r="CQ101" s="207"/>
      <c r="CR101" s="207"/>
      <c r="CS101" s="208"/>
      <c r="DM101" s="1"/>
      <c r="DN101" s="1"/>
      <c r="DO101" s="1"/>
      <c r="DP101" s="1"/>
    </row>
    <row r="102" spans="1:120" ht="13.5" customHeight="1">
      <c r="A102" s="206"/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  <c r="AD102" s="207"/>
      <c r="AE102" s="207"/>
      <c r="AF102" s="207"/>
      <c r="AG102" s="207"/>
      <c r="AH102" s="207"/>
      <c r="AI102" s="207"/>
      <c r="AJ102" s="207"/>
      <c r="AK102" s="207"/>
      <c r="AL102" s="207"/>
      <c r="AM102" s="207"/>
      <c r="AN102" s="207"/>
      <c r="AO102" s="207"/>
      <c r="AP102" s="207"/>
      <c r="AQ102" s="207"/>
      <c r="AR102" s="207"/>
      <c r="AS102" s="207"/>
      <c r="AT102" s="207"/>
      <c r="AU102" s="207"/>
      <c r="AV102" s="207"/>
      <c r="AW102" s="207"/>
      <c r="AX102" s="207"/>
      <c r="AY102" s="207"/>
      <c r="AZ102" s="207"/>
      <c r="BA102" s="207"/>
      <c r="BB102" s="207"/>
      <c r="BC102" s="207"/>
      <c r="BD102" s="207"/>
      <c r="BE102" s="207"/>
      <c r="BF102" s="207"/>
      <c r="BG102" s="207"/>
      <c r="BH102" s="207"/>
      <c r="BI102" s="207"/>
      <c r="BJ102" s="207"/>
      <c r="BK102" s="207"/>
      <c r="BL102" s="207"/>
      <c r="BM102" s="207"/>
      <c r="BN102" s="207"/>
      <c r="BO102" s="207"/>
      <c r="BP102" s="207"/>
      <c r="BQ102" s="207"/>
      <c r="BR102" s="207"/>
      <c r="BS102" s="207"/>
      <c r="BT102" s="207"/>
      <c r="BU102" s="207"/>
      <c r="BV102" s="207"/>
      <c r="BW102" s="207"/>
      <c r="BX102" s="207"/>
      <c r="BY102" s="207"/>
      <c r="BZ102" s="207"/>
      <c r="CA102" s="207"/>
      <c r="CB102" s="207"/>
      <c r="CC102" s="207"/>
      <c r="CD102" s="207"/>
      <c r="CE102" s="207"/>
      <c r="CF102" s="207"/>
      <c r="CG102" s="207"/>
      <c r="CH102" s="207"/>
      <c r="CI102" s="207"/>
      <c r="CJ102" s="207"/>
      <c r="CK102" s="207"/>
      <c r="CL102" s="207"/>
      <c r="CM102" s="207"/>
      <c r="CN102" s="207"/>
      <c r="CO102" s="207"/>
      <c r="CP102" s="207"/>
      <c r="CQ102" s="207"/>
      <c r="CR102" s="207"/>
      <c r="CS102" s="208"/>
      <c r="DM102" s="1"/>
      <c r="DN102" s="1"/>
      <c r="DO102" s="1"/>
      <c r="DP102" s="1"/>
    </row>
    <row r="103" spans="1:120" ht="13.5" customHeight="1">
      <c r="A103" s="206"/>
      <c r="B103" s="207"/>
      <c r="C103" s="207"/>
      <c r="D103" s="207"/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  <c r="T103" s="207"/>
      <c r="U103" s="207"/>
      <c r="V103" s="207"/>
      <c r="W103" s="207"/>
      <c r="X103" s="207"/>
      <c r="Y103" s="207"/>
      <c r="Z103" s="207"/>
      <c r="AA103" s="207"/>
      <c r="AB103" s="207"/>
      <c r="AC103" s="207"/>
      <c r="AD103" s="207"/>
      <c r="AE103" s="207"/>
      <c r="AF103" s="207"/>
      <c r="AG103" s="207"/>
      <c r="AH103" s="207"/>
      <c r="AI103" s="207"/>
      <c r="AJ103" s="207"/>
      <c r="AK103" s="207"/>
      <c r="AL103" s="207"/>
      <c r="AM103" s="207"/>
      <c r="AN103" s="207"/>
      <c r="AO103" s="207"/>
      <c r="AP103" s="207"/>
      <c r="AQ103" s="207"/>
      <c r="AR103" s="207"/>
      <c r="AS103" s="207"/>
      <c r="AT103" s="207"/>
      <c r="AU103" s="207"/>
      <c r="AV103" s="207"/>
      <c r="AW103" s="207"/>
      <c r="AX103" s="207"/>
      <c r="AY103" s="207"/>
      <c r="AZ103" s="207"/>
      <c r="BA103" s="207"/>
      <c r="BB103" s="207"/>
      <c r="BC103" s="207"/>
      <c r="BD103" s="207"/>
      <c r="BE103" s="207"/>
      <c r="BF103" s="207"/>
      <c r="BG103" s="207"/>
      <c r="BH103" s="207"/>
      <c r="BI103" s="207"/>
      <c r="BJ103" s="207"/>
      <c r="BK103" s="207"/>
      <c r="BL103" s="207"/>
      <c r="BM103" s="207"/>
      <c r="BN103" s="207"/>
      <c r="BO103" s="207"/>
      <c r="BP103" s="207"/>
      <c r="BQ103" s="207"/>
      <c r="BR103" s="207"/>
      <c r="BS103" s="207"/>
      <c r="BT103" s="207"/>
      <c r="BU103" s="207"/>
      <c r="BV103" s="207"/>
      <c r="BW103" s="207"/>
      <c r="BX103" s="207"/>
      <c r="BY103" s="207"/>
      <c r="BZ103" s="207"/>
      <c r="CA103" s="207"/>
      <c r="CB103" s="207"/>
      <c r="CC103" s="207"/>
      <c r="CD103" s="207"/>
      <c r="CE103" s="207"/>
      <c r="CF103" s="207"/>
      <c r="CG103" s="207"/>
      <c r="CH103" s="207"/>
      <c r="CI103" s="207"/>
      <c r="CJ103" s="207"/>
      <c r="CK103" s="207"/>
      <c r="CL103" s="207"/>
      <c r="CM103" s="207"/>
      <c r="CN103" s="207"/>
      <c r="CO103" s="207"/>
      <c r="CP103" s="207"/>
      <c r="CQ103" s="207"/>
      <c r="CR103" s="207"/>
      <c r="CS103" s="208"/>
      <c r="DM103" s="1"/>
      <c r="DN103" s="1"/>
      <c r="DO103" s="1"/>
      <c r="DP103" s="1"/>
    </row>
    <row r="104" spans="1:120" ht="13.5" customHeight="1">
      <c r="A104" s="206"/>
      <c r="B104" s="207"/>
      <c r="C104" s="207"/>
      <c r="D104" s="207"/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7"/>
      <c r="AD104" s="207"/>
      <c r="AE104" s="207"/>
      <c r="AF104" s="207"/>
      <c r="AG104" s="207"/>
      <c r="AH104" s="207"/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07"/>
      <c r="AT104" s="207"/>
      <c r="AU104" s="207"/>
      <c r="AV104" s="207"/>
      <c r="AW104" s="207"/>
      <c r="AX104" s="207"/>
      <c r="AY104" s="207"/>
      <c r="AZ104" s="207"/>
      <c r="BA104" s="207"/>
      <c r="BB104" s="207"/>
      <c r="BC104" s="207"/>
      <c r="BD104" s="207"/>
      <c r="BE104" s="207"/>
      <c r="BF104" s="207"/>
      <c r="BG104" s="207"/>
      <c r="BH104" s="207"/>
      <c r="BI104" s="207"/>
      <c r="BJ104" s="207"/>
      <c r="BK104" s="207"/>
      <c r="BL104" s="207"/>
      <c r="BM104" s="207"/>
      <c r="BN104" s="207"/>
      <c r="BO104" s="207"/>
      <c r="BP104" s="207"/>
      <c r="BQ104" s="207"/>
      <c r="BR104" s="207"/>
      <c r="BS104" s="207"/>
      <c r="BT104" s="207"/>
      <c r="BU104" s="207"/>
      <c r="BV104" s="207"/>
      <c r="BW104" s="207"/>
      <c r="BX104" s="207"/>
      <c r="BY104" s="207"/>
      <c r="BZ104" s="207"/>
      <c r="CA104" s="207"/>
      <c r="CB104" s="207"/>
      <c r="CC104" s="207"/>
      <c r="CD104" s="207"/>
      <c r="CE104" s="207"/>
      <c r="CF104" s="207"/>
      <c r="CG104" s="207"/>
      <c r="CH104" s="207"/>
      <c r="CI104" s="207"/>
      <c r="CJ104" s="207"/>
      <c r="CK104" s="207"/>
      <c r="CL104" s="207"/>
      <c r="CM104" s="207"/>
      <c r="CN104" s="207"/>
      <c r="CO104" s="207"/>
      <c r="CP104" s="207"/>
      <c r="CQ104" s="207"/>
      <c r="CR104" s="207"/>
      <c r="CS104" s="208"/>
      <c r="DM104" s="1"/>
      <c r="DN104" s="1"/>
      <c r="DO104" s="1"/>
      <c r="DP104" s="1"/>
    </row>
    <row r="105" spans="1:120" ht="13.5" customHeight="1">
      <c r="A105" s="209"/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  <c r="BI105" s="210"/>
      <c r="BJ105" s="210"/>
      <c r="BK105" s="210"/>
      <c r="BL105" s="210"/>
      <c r="BM105" s="210"/>
      <c r="BN105" s="210"/>
      <c r="BO105" s="210"/>
      <c r="BP105" s="210"/>
      <c r="BQ105" s="210"/>
      <c r="BR105" s="210"/>
      <c r="BS105" s="210"/>
      <c r="BT105" s="210"/>
      <c r="BU105" s="210"/>
      <c r="BV105" s="210"/>
      <c r="BW105" s="210"/>
      <c r="BX105" s="210"/>
      <c r="BY105" s="210"/>
      <c r="BZ105" s="210"/>
      <c r="CA105" s="210"/>
      <c r="CB105" s="210"/>
      <c r="CC105" s="210"/>
      <c r="CD105" s="210"/>
      <c r="CE105" s="210"/>
      <c r="CF105" s="210"/>
      <c r="CG105" s="210"/>
      <c r="CH105" s="210"/>
      <c r="CI105" s="210"/>
      <c r="CJ105" s="210"/>
      <c r="CK105" s="210"/>
      <c r="CL105" s="210"/>
      <c r="CM105" s="210"/>
      <c r="CN105" s="210"/>
      <c r="CO105" s="210"/>
      <c r="CP105" s="210"/>
      <c r="CQ105" s="210"/>
      <c r="CR105" s="210"/>
      <c r="CS105" s="211"/>
      <c r="DM105" s="1"/>
      <c r="DN105" s="1"/>
      <c r="DO105" s="1"/>
      <c r="DP105" s="1"/>
    </row>
    <row r="106" spans="1:120" s="4" customFormat="1" ht="7.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20"/>
      <c r="AW106" s="20"/>
      <c r="AX106" s="20"/>
      <c r="AY106" s="20"/>
      <c r="AZ106" s="20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</row>
    <row r="107" spans="1:120" s="1" customFormat="1" ht="7.5" customHeight="1">
      <c r="BN107" s="4"/>
      <c r="BO107" s="4"/>
      <c r="BP107" s="4"/>
      <c r="BQ107" s="4"/>
      <c r="DM107" s="4"/>
      <c r="DN107" s="4"/>
      <c r="DO107" s="4"/>
      <c r="DP107" s="4"/>
    </row>
    <row r="108" spans="1:120" s="1" customFormat="1" ht="15" customHeight="1">
      <c r="A108" s="196" t="s">
        <v>59</v>
      </c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196"/>
      <c r="AV108" s="196"/>
      <c r="AW108" s="196"/>
      <c r="AX108" s="196"/>
      <c r="AY108" s="196"/>
      <c r="AZ108" s="196"/>
      <c r="BA108" s="196"/>
      <c r="BB108" s="196"/>
      <c r="BC108" s="196"/>
      <c r="BD108" s="196"/>
      <c r="BE108" s="196"/>
      <c r="BF108" s="196"/>
      <c r="BG108" s="196"/>
      <c r="BH108" s="196"/>
      <c r="BI108" s="196"/>
      <c r="BJ108" s="196"/>
      <c r="BK108" s="196"/>
      <c r="BL108" s="196"/>
      <c r="BM108" s="196"/>
      <c r="BN108" s="196"/>
      <c r="BO108" s="196"/>
      <c r="BP108" s="196"/>
      <c r="BQ108" s="196"/>
      <c r="BR108" s="196"/>
      <c r="BS108" s="196"/>
      <c r="BT108" s="196"/>
      <c r="BU108" s="196"/>
      <c r="BV108" s="196"/>
      <c r="BW108" s="196"/>
      <c r="BX108" s="196"/>
      <c r="BY108" s="196"/>
      <c r="BZ108" s="196"/>
      <c r="CA108" s="196"/>
      <c r="CB108" s="196"/>
      <c r="CC108" s="196"/>
      <c r="CD108" s="196"/>
      <c r="CE108" s="196"/>
      <c r="CF108" s="196"/>
      <c r="CG108" s="196"/>
      <c r="CH108" s="196"/>
      <c r="CI108" s="196"/>
      <c r="CJ108" s="196"/>
      <c r="CK108" s="196"/>
      <c r="CL108" s="196"/>
      <c r="CM108" s="196"/>
      <c r="CN108" s="196"/>
      <c r="CO108" s="196"/>
      <c r="CP108" s="196"/>
      <c r="CQ108" s="196"/>
      <c r="CR108" s="196"/>
      <c r="CS108" s="196"/>
      <c r="DM108" s="4"/>
    </row>
    <row r="109" spans="1:120" ht="13.5" customHeight="1">
      <c r="A109" s="203"/>
      <c r="B109" s="204"/>
      <c r="C109" s="204"/>
      <c r="D109" s="204"/>
      <c r="E109" s="204"/>
      <c r="F109" s="204"/>
      <c r="G109" s="204"/>
      <c r="H109" s="204"/>
      <c r="I109" s="204"/>
      <c r="J109" s="204"/>
      <c r="K109" s="204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204"/>
      <c r="AE109" s="204"/>
      <c r="AF109" s="204"/>
      <c r="AG109" s="204"/>
      <c r="AH109" s="204"/>
      <c r="AI109" s="204"/>
      <c r="AJ109" s="204"/>
      <c r="AK109" s="204"/>
      <c r="AL109" s="204"/>
      <c r="AM109" s="204"/>
      <c r="AN109" s="204"/>
      <c r="AO109" s="204"/>
      <c r="AP109" s="204"/>
      <c r="AQ109" s="204"/>
      <c r="AR109" s="204"/>
      <c r="AS109" s="204"/>
      <c r="AT109" s="204"/>
      <c r="AU109" s="204"/>
      <c r="AV109" s="204"/>
      <c r="AW109" s="204"/>
      <c r="AX109" s="204"/>
      <c r="AY109" s="204"/>
      <c r="AZ109" s="204"/>
      <c r="BA109" s="204"/>
      <c r="BB109" s="204"/>
      <c r="BC109" s="204"/>
      <c r="BD109" s="204"/>
      <c r="BE109" s="204"/>
      <c r="BF109" s="204"/>
      <c r="BG109" s="204"/>
      <c r="BH109" s="204"/>
      <c r="BI109" s="204"/>
      <c r="BJ109" s="204"/>
      <c r="BK109" s="204"/>
      <c r="BL109" s="204"/>
      <c r="BM109" s="204"/>
      <c r="BN109" s="204"/>
      <c r="BO109" s="204"/>
      <c r="BP109" s="204"/>
      <c r="BQ109" s="204"/>
      <c r="BR109" s="204"/>
      <c r="BS109" s="204"/>
      <c r="BT109" s="204"/>
      <c r="BU109" s="204"/>
      <c r="BV109" s="204"/>
      <c r="BW109" s="204"/>
      <c r="BX109" s="204"/>
      <c r="BY109" s="204"/>
      <c r="BZ109" s="204"/>
      <c r="CA109" s="204"/>
      <c r="CB109" s="204"/>
      <c r="CC109" s="204"/>
      <c r="CD109" s="204"/>
      <c r="CE109" s="204"/>
      <c r="CF109" s="204"/>
      <c r="CG109" s="204"/>
      <c r="CH109" s="204"/>
      <c r="CI109" s="204"/>
      <c r="CJ109" s="204"/>
      <c r="CK109" s="204"/>
      <c r="CL109" s="204"/>
      <c r="CM109" s="204"/>
      <c r="CN109" s="204"/>
      <c r="CO109" s="204"/>
      <c r="CP109" s="204"/>
      <c r="CQ109" s="204"/>
      <c r="CR109" s="204"/>
      <c r="CS109" s="205"/>
      <c r="DM109" s="1"/>
      <c r="DN109" s="1"/>
      <c r="DO109" s="1"/>
      <c r="DP109" s="1"/>
    </row>
    <row r="110" spans="1:120" ht="13.5" customHeight="1">
      <c r="A110" s="206"/>
      <c r="B110" s="207"/>
      <c r="C110" s="207"/>
      <c r="D110" s="207"/>
      <c r="E110" s="207"/>
      <c r="F110" s="207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207"/>
      <c r="AE110" s="207"/>
      <c r="AF110" s="207"/>
      <c r="AG110" s="207"/>
      <c r="AH110" s="207"/>
      <c r="AI110" s="207"/>
      <c r="AJ110" s="207"/>
      <c r="AK110" s="207"/>
      <c r="AL110" s="207"/>
      <c r="AM110" s="207"/>
      <c r="AN110" s="207"/>
      <c r="AO110" s="207"/>
      <c r="AP110" s="207"/>
      <c r="AQ110" s="207"/>
      <c r="AR110" s="207"/>
      <c r="AS110" s="207"/>
      <c r="AT110" s="207"/>
      <c r="AU110" s="207"/>
      <c r="AV110" s="207"/>
      <c r="AW110" s="207"/>
      <c r="AX110" s="207"/>
      <c r="AY110" s="207"/>
      <c r="AZ110" s="207"/>
      <c r="BA110" s="207"/>
      <c r="BB110" s="207"/>
      <c r="BC110" s="207"/>
      <c r="BD110" s="207"/>
      <c r="BE110" s="207"/>
      <c r="BF110" s="207"/>
      <c r="BG110" s="207"/>
      <c r="BH110" s="207"/>
      <c r="BI110" s="207"/>
      <c r="BJ110" s="207"/>
      <c r="BK110" s="207"/>
      <c r="BL110" s="207"/>
      <c r="BM110" s="207"/>
      <c r="BN110" s="207"/>
      <c r="BO110" s="207"/>
      <c r="BP110" s="207"/>
      <c r="BQ110" s="207"/>
      <c r="BR110" s="207"/>
      <c r="BS110" s="207"/>
      <c r="BT110" s="207"/>
      <c r="BU110" s="207"/>
      <c r="BV110" s="207"/>
      <c r="BW110" s="207"/>
      <c r="BX110" s="207"/>
      <c r="BY110" s="207"/>
      <c r="BZ110" s="207"/>
      <c r="CA110" s="207"/>
      <c r="CB110" s="207"/>
      <c r="CC110" s="207"/>
      <c r="CD110" s="207"/>
      <c r="CE110" s="207"/>
      <c r="CF110" s="207"/>
      <c r="CG110" s="207"/>
      <c r="CH110" s="207"/>
      <c r="CI110" s="207"/>
      <c r="CJ110" s="207"/>
      <c r="CK110" s="207"/>
      <c r="CL110" s="207"/>
      <c r="CM110" s="207"/>
      <c r="CN110" s="207"/>
      <c r="CO110" s="207"/>
      <c r="CP110" s="207"/>
      <c r="CQ110" s="207"/>
      <c r="CR110" s="207"/>
      <c r="CS110" s="208"/>
      <c r="DM110" s="1"/>
      <c r="DN110" s="1"/>
      <c r="DO110" s="1"/>
      <c r="DP110" s="1"/>
    </row>
    <row r="111" spans="1:120" ht="13.5" customHeight="1">
      <c r="A111" s="206"/>
      <c r="B111" s="207"/>
      <c r="C111" s="207"/>
      <c r="D111" s="207"/>
      <c r="E111" s="207"/>
      <c r="F111" s="207"/>
      <c r="G111" s="207"/>
      <c r="H111" s="207"/>
      <c r="I111" s="207"/>
      <c r="J111" s="207"/>
      <c r="K111" s="207"/>
      <c r="L111" s="207"/>
      <c r="M111" s="207"/>
      <c r="N111" s="207"/>
      <c r="O111" s="207"/>
      <c r="P111" s="207"/>
      <c r="Q111" s="207"/>
      <c r="R111" s="207"/>
      <c r="S111" s="207"/>
      <c r="T111" s="207"/>
      <c r="U111" s="207"/>
      <c r="V111" s="207"/>
      <c r="W111" s="207"/>
      <c r="X111" s="207"/>
      <c r="Y111" s="207"/>
      <c r="Z111" s="207"/>
      <c r="AA111" s="207"/>
      <c r="AB111" s="207"/>
      <c r="AC111" s="207"/>
      <c r="AD111" s="207"/>
      <c r="AE111" s="207"/>
      <c r="AF111" s="207"/>
      <c r="AG111" s="207"/>
      <c r="AH111" s="207"/>
      <c r="AI111" s="207"/>
      <c r="AJ111" s="207"/>
      <c r="AK111" s="207"/>
      <c r="AL111" s="207"/>
      <c r="AM111" s="207"/>
      <c r="AN111" s="207"/>
      <c r="AO111" s="207"/>
      <c r="AP111" s="207"/>
      <c r="AQ111" s="207"/>
      <c r="AR111" s="207"/>
      <c r="AS111" s="207"/>
      <c r="AT111" s="207"/>
      <c r="AU111" s="207"/>
      <c r="AV111" s="207"/>
      <c r="AW111" s="207"/>
      <c r="AX111" s="207"/>
      <c r="AY111" s="207"/>
      <c r="AZ111" s="207"/>
      <c r="BA111" s="207"/>
      <c r="BB111" s="207"/>
      <c r="BC111" s="207"/>
      <c r="BD111" s="207"/>
      <c r="BE111" s="207"/>
      <c r="BF111" s="207"/>
      <c r="BG111" s="207"/>
      <c r="BH111" s="207"/>
      <c r="BI111" s="207"/>
      <c r="BJ111" s="207"/>
      <c r="BK111" s="207"/>
      <c r="BL111" s="207"/>
      <c r="BM111" s="207"/>
      <c r="BN111" s="207"/>
      <c r="BO111" s="207"/>
      <c r="BP111" s="207"/>
      <c r="BQ111" s="207"/>
      <c r="BR111" s="207"/>
      <c r="BS111" s="207"/>
      <c r="BT111" s="207"/>
      <c r="BU111" s="207"/>
      <c r="BV111" s="207"/>
      <c r="BW111" s="207"/>
      <c r="BX111" s="207"/>
      <c r="BY111" s="207"/>
      <c r="BZ111" s="207"/>
      <c r="CA111" s="207"/>
      <c r="CB111" s="207"/>
      <c r="CC111" s="207"/>
      <c r="CD111" s="207"/>
      <c r="CE111" s="207"/>
      <c r="CF111" s="207"/>
      <c r="CG111" s="207"/>
      <c r="CH111" s="207"/>
      <c r="CI111" s="207"/>
      <c r="CJ111" s="207"/>
      <c r="CK111" s="207"/>
      <c r="CL111" s="207"/>
      <c r="CM111" s="207"/>
      <c r="CN111" s="207"/>
      <c r="CO111" s="207"/>
      <c r="CP111" s="207"/>
      <c r="CQ111" s="207"/>
      <c r="CR111" s="207"/>
      <c r="CS111" s="208"/>
      <c r="DM111" s="1"/>
      <c r="DN111" s="1"/>
      <c r="DO111" s="1"/>
      <c r="DP111" s="1"/>
    </row>
    <row r="112" spans="1:120" ht="13.5" customHeight="1">
      <c r="A112" s="206"/>
      <c r="B112" s="207"/>
      <c r="C112" s="207"/>
      <c r="D112" s="207"/>
      <c r="E112" s="207"/>
      <c r="F112" s="207"/>
      <c r="G112" s="207"/>
      <c r="H112" s="207"/>
      <c r="I112" s="207"/>
      <c r="J112" s="207"/>
      <c r="K112" s="207"/>
      <c r="L112" s="207"/>
      <c r="M112" s="207"/>
      <c r="N112" s="207"/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207"/>
      <c r="Z112" s="207"/>
      <c r="AA112" s="207"/>
      <c r="AB112" s="207"/>
      <c r="AC112" s="207"/>
      <c r="AD112" s="207"/>
      <c r="AE112" s="207"/>
      <c r="AF112" s="207"/>
      <c r="AG112" s="207"/>
      <c r="AH112" s="207"/>
      <c r="AI112" s="207"/>
      <c r="AJ112" s="207"/>
      <c r="AK112" s="207"/>
      <c r="AL112" s="207"/>
      <c r="AM112" s="207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207"/>
      <c r="AY112" s="207"/>
      <c r="AZ112" s="207"/>
      <c r="BA112" s="207"/>
      <c r="BB112" s="207"/>
      <c r="BC112" s="207"/>
      <c r="BD112" s="207"/>
      <c r="BE112" s="207"/>
      <c r="BF112" s="207"/>
      <c r="BG112" s="207"/>
      <c r="BH112" s="207"/>
      <c r="BI112" s="207"/>
      <c r="BJ112" s="207"/>
      <c r="BK112" s="207"/>
      <c r="BL112" s="207"/>
      <c r="BM112" s="207"/>
      <c r="BN112" s="207"/>
      <c r="BO112" s="207"/>
      <c r="BP112" s="207"/>
      <c r="BQ112" s="207"/>
      <c r="BR112" s="207"/>
      <c r="BS112" s="207"/>
      <c r="BT112" s="207"/>
      <c r="BU112" s="207"/>
      <c r="BV112" s="207"/>
      <c r="BW112" s="207"/>
      <c r="BX112" s="207"/>
      <c r="BY112" s="207"/>
      <c r="BZ112" s="207"/>
      <c r="CA112" s="207"/>
      <c r="CB112" s="207"/>
      <c r="CC112" s="207"/>
      <c r="CD112" s="207"/>
      <c r="CE112" s="207"/>
      <c r="CF112" s="207"/>
      <c r="CG112" s="207"/>
      <c r="CH112" s="207"/>
      <c r="CI112" s="207"/>
      <c r="CJ112" s="207"/>
      <c r="CK112" s="207"/>
      <c r="CL112" s="207"/>
      <c r="CM112" s="207"/>
      <c r="CN112" s="207"/>
      <c r="CO112" s="207"/>
      <c r="CP112" s="207"/>
      <c r="CQ112" s="207"/>
      <c r="CR112" s="207"/>
      <c r="CS112" s="208"/>
      <c r="DM112" s="1"/>
      <c r="DN112" s="1"/>
      <c r="DO112" s="1"/>
      <c r="DP112" s="1"/>
    </row>
    <row r="113" spans="1:120" ht="13.5" customHeight="1">
      <c r="A113" s="206"/>
      <c r="B113" s="207"/>
      <c r="C113" s="207"/>
      <c r="D113" s="207"/>
      <c r="E113" s="207"/>
      <c r="F113" s="207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07"/>
      <c r="S113" s="207"/>
      <c r="T113" s="207"/>
      <c r="U113" s="207"/>
      <c r="V113" s="207"/>
      <c r="W113" s="207"/>
      <c r="X113" s="207"/>
      <c r="Y113" s="207"/>
      <c r="Z113" s="207"/>
      <c r="AA113" s="207"/>
      <c r="AB113" s="207"/>
      <c r="AC113" s="207"/>
      <c r="AD113" s="207"/>
      <c r="AE113" s="207"/>
      <c r="AF113" s="207"/>
      <c r="AG113" s="207"/>
      <c r="AH113" s="207"/>
      <c r="AI113" s="207"/>
      <c r="AJ113" s="207"/>
      <c r="AK113" s="207"/>
      <c r="AL113" s="207"/>
      <c r="AM113" s="207"/>
      <c r="AN113" s="207"/>
      <c r="AO113" s="207"/>
      <c r="AP113" s="207"/>
      <c r="AQ113" s="207"/>
      <c r="AR113" s="207"/>
      <c r="AS113" s="207"/>
      <c r="AT113" s="207"/>
      <c r="AU113" s="207"/>
      <c r="AV113" s="207"/>
      <c r="AW113" s="207"/>
      <c r="AX113" s="207"/>
      <c r="AY113" s="207"/>
      <c r="AZ113" s="207"/>
      <c r="BA113" s="207"/>
      <c r="BB113" s="207"/>
      <c r="BC113" s="207"/>
      <c r="BD113" s="207"/>
      <c r="BE113" s="207"/>
      <c r="BF113" s="207"/>
      <c r="BG113" s="207"/>
      <c r="BH113" s="207"/>
      <c r="BI113" s="207"/>
      <c r="BJ113" s="207"/>
      <c r="BK113" s="207"/>
      <c r="BL113" s="207"/>
      <c r="BM113" s="207"/>
      <c r="BN113" s="207"/>
      <c r="BO113" s="207"/>
      <c r="BP113" s="207"/>
      <c r="BQ113" s="207"/>
      <c r="BR113" s="207"/>
      <c r="BS113" s="207"/>
      <c r="BT113" s="207"/>
      <c r="BU113" s="207"/>
      <c r="BV113" s="207"/>
      <c r="BW113" s="207"/>
      <c r="BX113" s="207"/>
      <c r="BY113" s="207"/>
      <c r="BZ113" s="207"/>
      <c r="CA113" s="207"/>
      <c r="CB113" s="207"/>
      <c r="CC113" s="207"/>
      <c r="CD113" s="207"/>
      <c r="CE113" s="207"/>
      <c r="CF113" s="207"/>
      <c r="CG113" s="207"/>
      <c r="CH113" s="207"/>
      <c r="CI113" s="207"/>
      <c r="CJ113" s="207"/>
      <c r="CK113" s="207"/>
      <c r="CL113" s="207"/>
      <c r="CM113" s="207"/>
      <c r="CN113" s="207"/>
      <c r="CO113" s="207"/>
      <c r="CP113" s="207"/>
      <c r="CQ113" s="207"/>
      <c r="CR113" s="207"/>
      <c r="CS113" s="208"/>
      <c r="DM113" s="1"/>
      <c r="DN113" s="1"/>
      <c r="DO113" s="1"/>
      <c r="DP113" s="1"/>
    </row>
    <row r="114" spans="1:120" ht="13.5" customHeight="1">
      <c r="A114" s="206"/>
      <c r="B114" s="20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7"/>
      <c r="Z114" s="207"/>
      <c r="AA114" s="207"/>
      <c r="AB114" s="207"/>
      <c r="AC114" s="207"/>
      <c r="AD114" s="207"/>
      <c r="AE114" s="207"/>
      <c r="AF114" s="207"/>
      <c r="AG114" s="207"/>
      <c r="AH114" s="207"/>
      <c r="AI114" s="207"/>
      <c r="AJ114" s="207"/>
      <c r="AK114" s="207"/>
      <c r="AL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207"/>
      <c r="AY114" s="207"/>
      <c r="AZ114" s="207"/>
      <c r="BA114" s="207"/>
      <c r="BB114" s="207"/>
      <c r="BC114" s="207"/>
      <c r="BD114" s="207"/>
      <c r="BE114" s="207"/>
      <c r="BF114" s="207"/>
      <c r="BG114" s="207"/>
      <c r="BH114" s="207"/>
      <c r="BI114" s="207"/>
      <c r="BJ114" s="207"/>
      <c r="BK114" s="207"/>
      <c r="BL114" s="207"/>
      <c r="BM114" s="207"/>
      <c r="BN114" s="207"/>
      <c r="BO114" s="207"/>
      <c r="BP114" s="207"/>
      <c r="BQ114" s="207"/>
      <c r="BR114" s="207"/>
      <c r="BS114" s="207"/>
      <c r="BT114" s="207"/>
      <c r="BU114" s="207"/>
      <c r="BV114" s="207"/>
      <c r="BW114" s="207"/>
      <c r="BX114" s="207"/>
      <c r="BY114" s="207"/>
      <c r="BZ114" s="207"/>
      <c r="CA114" s="207"/>
      <c r="CB114" s="207"/>
      <c r="CC114" s="207"/>
      <c r="CD114" s="207"/>
      <c r="CE114" s="207"/>
      <c r="CF114" s="207"/>
      <c r="CG114" s="207"/>
      <c r="CH114" s="207"/>
      <c r="CI114" s="207"/>
      <c r="CJ114" s="207"/>
      <c r="CK114" s="207"/>
      <c r="CL114" s="207"/>
      <c r="CM114" s="207"/>
      <c r="CN114" s="207"/>
      <c r="CO114" s="207"/>
      <c r="CP114" s="207"/>
      <c r="CQ114" s="207"/>
      <c r="CR114" s="207"/>
      <c r="CS114" s="208"/>
      <c r="DM114" s="1"/>
    </row>
    <row r="115" spans="1:120" ht="13.5" customHeight="1">
      <c r="A115" s="206"/>
      <c r="B115" s="20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  <c r="U115" s="207"/>
      <c r="V115" s="207"/>
      <c r="W115" s="207"/>
      <c r="X115" s="207"/>
      <c r="Y115" s="207"/>
      <c r="Z115" s="207"/>
      <c r="AA115" s="207"/>
      <c r="AB115" s="207"/>
      <c r="AC115" s="207"/>
      <c r="AD115" s="207"/>
      <c r="AE115" s="207"/>
      <c r="AF115" s="207"/>
      <c r="AG115" s="207"/>
      <c r="AH115" s="207"/>
      <c r="AI115" s="207"/>
      <c r="AJ115" s="207"/>
      <c r="AK115" s="207"/>
      <c r="AL115" s="207"/>
      <c r="AM115" s="207"/>
      <c r="AN115" s="207"/>
      <c r="AO115" s="207"/>
      <c r="AP115" s="207"/>
      <c r="AQ115" s="207"/>
      <c r="AR115" s="207"/>
      <c r="AS115" s="207"/>
      <c r="AT115" s="207"/>
      <c r="AU115" s="207"/>
      <c r="AV115" s="207"/>
      <c r="AW115" s="207"/>
      <c r="AX115" s="207"/>
      <c r="AY115" s="207"/>
      <c r="AZ115" s="207"/>
      <c r="BA115" s="207"/>
      <c r="BB115" s="207"/>
      <c r="BC115" s="207"/>
      <c r="BD115" s="207"/>
      <c r="BE115" s="207"/>
      <c r="BF115" s="207"/>
      <c r="BG115" s="207"/>
      <c r="BH115" s="207"/>
      <c r="BI115" s="207"/>
      <c r="BJ115" s="207"/>
      <c r="BK115" s="207"/>
      <c r="BL115" s="207"/>
      <c r="BM115" s="207"/>
      <c r="BN115" s="207"/>
      <c r="BO115" s="207"/>
      <c r="BP115" s="207"/>
      <c r="BQ115" s="207"/>
      <c r="BR115" s="207"/>
      <c r="BS115" s="207"/>
      <c r="BT115" s="207"/>
      <c r="BU115" s="207"/>
      <c r="BV115" s="207"/>
      <c r="BW115" s="207"/>
      <c r="BX115" s="207"/>
      <c r="BY115" s="207"/>
      <c r="BZ115" s="207"/>
      <c r="CA115" s="207"/>
      <c r="CB115" s="207"/>
      <c r="CC115" s="207"/>
      <c r="CD115" s="207"/>
      <c r="CE115" s="207"/>
      <c r="CF115" s="207"/>
      <c r="CG115" s="207"/>
      <c r="CH115" s="207"/>
      <c r="CI115" s="207"/>
      <c r="CJ115" s="207"/>
      <c r="CK115" s="207"/>
      <c r="CL115" s="207"/>
      <c r="CM115" s="207"/>
      <c r="CN115" s="207"/>
      <c r="CO115" s="207"/>
      <c r="CP115" s="207"/>
      <c r="CQ115" s="207"/>
      <c r="CR115" s="207"/>
      <c r="CS115" s="208"/>
    </row>
    <row r="116" spans="1:120" ht="13.5" customHeight="1">
      <c r="A116" s="206"/>
      <c r="B116" s="20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  <c r="T116" s="207"/>
      <c r="U116" s="207"/>
      <c r="V116" s="207"/>
      <c r="W116" s="207"/>
      <c r="X116" s="207"/>
      <c r="Y116" s="207"/>
      <c r="Z116" s="207"/>
      <c r="AA116" s="207"/>
      <c r="AB116" s="207"/>
      <c r="AC116" s="207"/>
      <c r="AD116" s="207"/>
      <c r="AE116" s="207"/>
      <c r="AF116" s="207"/>
      <c r="AG116" s="207"/>
      <c r="AH116" s="207"/>
      <c r="AI116" s="207"/>
      <c r="AJ116" s="207"/>
      <c r="AK116" s="207"/>
      <c r="AL116" s="207"/>
      <c r="AM116" s="207"/>
      <c r="AN116" s="207"/>
      <c r="AO116" s="207"/>
      <c r="AP116" s="207"/>
      <c r="AQ116" s="207"/>
      <c r="AR116" s="207"/>
      <c r="AS116" s="207"/>
      <c r="AT116" s="207"/>
      <c r="AU116" s="207"/>
      <c r="AV116" s="207"/>
      <c r="AW116" s="207"/>
      <c r="AX116" s="207"/>
      <c r="AY116" s="207"/>
      <c r="AZ116" s="207"/>
      <c r="BA116" s="207"/>
      <c r="BB116" s="207"/>
      <c r="BC116" s="207"/>
      <c r="BD116" s="207"/>
      <c r="BE116" s="207"/>
      <c r="BF116" s="207"/>
      <c r="BG116" s="207"/>
      <c r="BH116" s="207"/>
      <c r="BI116" s="207"/>
      <c r="BJ116" s="207"/>
      <c r="BK116" s="207"/>
      <c r="BL116" s="207"/>
      <c r="BM116" s="207"/>
      <c r="BN116" s="207"/>
      <c r="BO116" s="207"/>
      <c r="BP116" s="207"/>
      <c r="BQ116" s="207"/>
      <c r="BR116" s="207"/>
      <c r="BS116" s="207"/>
      <c r="BT116" s="207"/>
      <c r="BU116" s="207"/>
      <c r="BV116" s="207"/>
      <c r="BW116" s="207"/>
      <c r="BX116" s="207"/>
      <c r="BY116" s="207"/>
      <c r="BZ116" s="207"/>
      <c r="CA116" s="207"/>
      <c r="CB116" s="207"/>
      <c r="CC116" s="207"/>
      <c r="CD116" s="207"/>
      <c r="CE116" s="207"/>
      <c r="CF116" s="207"/>
      <c r="CG116" s="207"/>
      <c r="CH116" s="207"/>
      <c r="CI116" s="207"/>
      <c r="CJ116" s="207"/>
      <c r="CK116" s="207"/>
      <c r="CL116" s="207"/>
      <c r="CM116" s="207"/>
      <c r="CN116" s="207"/>
      <c r="CO116" s="207"/>
      <c r="CP116" s="207"/>
      <c r="CQ116" s="207"/>
      <c r="CR116" s="207"/>
      <c r="CS116" s="208"/>
    </row>
    <row r="117" spans="1:120" ht="13.5" customHeight="1">
      <c r="A117" s="206"/>
      <c r="B117" s="20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  <c r="T117" s="207"/>
      <c r="U117" s="207"/>
      <c r="V117" s="207"/>
      <c r="W117" s="207"/>
      <c r="X117" s="207"/>
      <c r="Y117" s="207"/>
      <c r="Z117" s="207"/>
      <c r="AA117" s="207"/>
      <c r="AB117" s="207"/>
      <c r="AC117" s="207"/>
      <c r="AD117" s="207"/>
      <c r="AE117" s="207"/>
      <c r="AF117" s="207"/>
      <c r="AG117" s="207"/>
      <c r="AH117" s="207"/>
      <c r="AI117" s="207"/>
      <c r="AJ117" s="207"/>
      <c r="AK117" s="207"/>
      <c r="AL117" s="207"/>
      <c r="AM117" s="207"/>
      <c r="AN117" s="207"/>
      <c r="AO117" s="207"/>
      <c r="AP117" s="207"/>
      <c r="AQ117" s="207"/>
      <c r="AR117" s="207"/>
      <c r="AS117" s="207"/>
      <c r="AT117" s="207"/>
      <c r="AU117" s="207"/>
      <c r="AV117" s="207"/>
      <c r="AW117" s="207"/>
      <c r="AX117" s="207"/>
      <c r="AY117" s="207"/>
      <c r="AZ117" s="207"/>
      <c r="BA117" s="207"/>
      <c r="BB117" s="207"/>
      <c r="BC117" s="207"/>
      <c r="BD117" s="207"/>
      <c r="BE117" s="207"/>
      <c r="BF117" s="207"/>
      <c r="BG117" s="207"/>
      <c r="BH117" s="207"/>
      <c r="BI117" s="207"/>
      <c r="BJ117" s="207"/>
      <c r="BK117" s="207"/>
      <c r="BL117" s="207"/>
      <c r="BM117" s="207"/>
      <c r="BN117" s="207"/>
      <c r="BO117" s="207"/>
      <c r="BP117" s="207"/>
      <c r="BQ117" s="207"/>
      <c r="BR117" s="207"/>
      <c r="BS117" s="207"/>
      <c r="BT117" s="207"/>
      <c r="BU117" s="207"/>
      <c r="BV117" s="207"/>
      <c r="BW117" s="207"/>
      <c r="BX117" s="207"/>
      <c r="BY117" s="207"/>
      <c r="BZ117" s="207"/>
      <c r="CA117" s="207"/>
      <c r="CB117" s="207"/>
      <c r="CC117" s="207"/>
      <c r="CD117" s="207"/>
      <c r="CE117" s="207"/>
      <c r="CF117" s="207"/>
      <c r="CG117" s="207"/>
      <c r="CH117" s="207"/>
      <c r="CI117" s="207"/>
      <c r="CJ117" s="207"/>
      <c r="CK117" s="207"/>
      <c r="CL117" s="207"/>
      <c r="CM117" s="207"/>
      <c r="CN117" s="207"/>
      <c r="CO117" s="207"/>
      <c r="CP117" s="207"/>
      <c r="CQ117" s="207"/>
      <c r="CR117" s="207"/>
      <c r="CS117" s="208"/>
    </row>
    <row r="118" spans="1:120" ht="13.5" customHeight="1">
      <c r="A118" s="206"/>
      <c r="B118" s="20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07"/>
      <c r="AD118" s="207"/>
      <c r="AE118" s="207"/>
      <c r="AF118" s="207"/>
      <c r="AG118" s="207"/>
      <c r="AH118" s="207"/>
      <c r="AI118" s="207"/>
      <c r="AJ118" s="207"/>
      <c r="AK118" s="207"/>
      <c r="AL118" s="207"/>
      <c r="AM118" s="207"/>
      <c r="AN118" s="207"/>
      <c r="AO118" s="207"/>
      <c r="AP118" s="207"/>
      <c r="AQ118" s="207"/>
      <c r="AR118" s="207"/>
      <c r="AS118" s="207"/>
      <c r="AT118" s="207"/>
      <c r="AU118" s="207"/>
      <c r="AV118" s="207"/>
      <c r="AW118" s="207"/>
      <c r="AX118" s="207"/>
      <c r="AY118" s="207"/>
      <c r="AZ118" s="207"/>
      <c r="BA118" s="207"/>
      <c r="BB118" s="207"/>
      <c r="BC118" s="207"/>
      <c r="BD118" s="207"/>
      <c r="BE118" s="207"/>
      <c r="BF118" s="207"/>
      <c r="BG118" s="207"/>
      <c r="BH118" s="207"/>
      <c r="BI118" s="207"/>
      <c r="BJ118" s="207"/>
      <c r="BK118" s="207"/>
      <c r="BL118" s="207"/>
      <c r="BM118" s="207"/>
      <c r="BN118" s="207"/>
      <c r="BO118" s="207"/>
      <c r="BP118" s="207"/>
      <c r="BQ118" s="207"/>
      <c r="BR118" s="207"/>
      <c r="BS118" s="207"/>
      <c r="BT118" s="207"/>
      <c r="BU118" s="207"/>
      <c r="BV118" s="207"/>
      <c r="BW118" s="207"/>
      <c r="BX118" s="207"/>
      <c r="BY118" s="207"/>
      <c r="BZ118" s="207"/>
      <c r="CA118" s="207"/>
      <c r="CB118" s="207"/>
      <c r="CC118" s="207"/>
      <c r="CD118" s="207"/>
      <c r="CE118" s="207"/>
      <c r="CF118" s="207"/>
      <c r="CG118" s="207"/>
      <c r="CH118" s="207"/>
      <c r="CI118" s="207"/>
      <c r="CJ118" s="207"/>
      <c r="CK118" s="207"/>
      <c r="CL118" s="207"/>
      <c r="CM118" s="207"/>
      <c r="CN118" s="207"/>
      <c r="CO118" s="207"/>
      <c r="CP118" s="207"/>
      <c r="CQ118" s="207"/>
      <c r="CR118" s="207"/>
      <c r="CS118" s="208"/>
    </row>
    <row r="119" spans="1:120" ht="13.5" customHeight="1">
      <c r="A119" s="209"/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  <c r="BI119" s="210"/>
      <c r="BJ119" s="210"/>
      <c r="BK119" s="210"/>
      <c r="BL119" s="210"/>
      <c r="BM119" s="210"/>
      <c r="BN119" s="210"/>
      <c r="BO119" s="210"/>
      <c r="BP119" s="210"/>
      <c r="BQ119" s="210"/>
      <c r="BR119" s="210"/>
      <c r="BS119" s="210"/>
      <c r="BT119" s="210"/>
      <c r="BU119" s="210"/>
      <c r="BV119" s="210"/>
      <c r="BW119" s="210"/>
      <c r="BX119" s="210"/>
      <c r="BY119" s="210"/>
      <c r="BZ119" s="210"/>
      <c r="CA119" s="210"/>
      <c r="CB119" s="210"/>
      <c r="CC119" s="210"/>
      <c r="CD119" s="210"/>
      <c r="CE119" s="210"/>
      <c r="CF119" s="210"/>
      <c r="CG119" s="210"/>
      <c r="CH119" s="210"/>
      <c r="CI119" s="210"/>
      <c r="CJ119" s="210"/>
      <c r="CK119" s="210"/>
      <c r="CL119" s="210"/>
      <c r="CM119" s="210"/>
      <c r="CN119" s="210"/>
      <c r="CO119" s="210"/>
      <c r="CP119" s="210"/>
      <c r="CQ119" s="210"/>
      <c r="CR119" s="210"/>
      <c r="CS119" s="211"/>
    </row>
  </sheetData>
  <mergeCells count="478">
    <mergeCell ref="AD10:BM10"/>
    <mergeCell ref="AD11:BM12"/>
    <mergeCell ref="AD13:BM14"/>
    <mergeCell ref="AD15:BM16"/>
    <mergeCell ref="AD17:BM18"/>
    <mergeCell ref="BA88:CS88"/>
    <mergeCell ref="CE89:CI89"/>
    <mergeCell ref="CJ89:CN89"/>
    <mergeCell ref="CO89:CS89"/>
    <mergeCell ref="BA89:CD89"/>
    <mergeCell ref="BA76:CS77"/>
    <mergeCell ref="BA85:CS86"/>
    <mergeCell ref="A89:AL89"/>
    <mergeCell ref="AM89:AP89"/>
    <mergeCell ref="AQ89:AT89"/>
    <mergeCell ref="AU89:AX89"/>
    <mergeCell ref="A85:X86"/>
    <mergeCell ref="A87:X88"/>
    <mergeCell ref="Y87:AI87"/>
    <mergeCell ref="Y88:AI88"/>
    <mergeCell ref="AJ85:AL85"/>
    <mergeCell ref="AJ86:AL86"/>
    <mergeCell ref="AJ87:AL87"/>
    <mergeCell ref="AJ88:AL88"/>
    <mergeCell ref="AM87:AP88"/>
    <mergeCell ref="A94:CS105"/>
    <mergeCell ref="A109:CS119"/>
    <mergeCell ref="A108:CS108"/>
    <mergeCell ref="A93:CS93"/>
    <mergeCell ref="A90:AY90"/>
    <mergeCell ref="A73:M73"/>
    <mergeCell ref="N73:CS73"/>
    <mergeCell ref="CE71:CG71"/>
    <mergeCell ref="CH71:CK72"/>
    <mergeCell ref="CL67:CO68"/>
    <mergeCell ref="CP67:CS68"/>
    <mergeCell ref="CP63:CS64"/>
    <mergeCell ref="Y85:AI85"/>
    <mergeCell ref="Y86:AI86"/>
    <mergeCell ref="BA78:CS84"/>
    <mergeCell ref="Y83:AI83"/>
    <mergeCell ref="AJ83:AL83"/>
    <mergeCell ref="AM83:AP84"/>
    <mergeCell ref="AQ83:AT84"/>
    <mergeCell ref="AU83:AX84"/>
    <mergeCell ref="Y84:AI84"/>
    <mergeCell ref="AJ84:AL84"/>
    <mergeCell ref="A78:X78"/>
    <mergeCell ref="A79:X80"/>
    <mergeCell ref="A81:X82"/>
    <mergeCell ref="A83:X84"/>
    <mergeCell ref="Y81:AI81"/>
    <mergeCell ref="Y82:AI82"/>
    <mergeCell ref="AJ81:AL81"/>
    <mergeCell ref="AJ82:AL82"/>
    <mergeCell ref="Y80:AI80"/>
    <mergeCell ref="DO79:DO80"/>
    <mergeCell ref="DP79:DP80"/>
    <mergeCell ref="DN81:DN82"/>
    <mergeCell ref="DO81:DO82"/>
    <mergeCell ref="DP81:DP82"/>
    <mergeCell ref="DN85:DN86"/>
    <mergeCell ref="DO85:DO86"/>
    <mergeCell ref="DP85:DP86"/>
    <mergeCell ref="DN87:DN88"/>
    <mergeCell ref="DO87:DO88"/>
    <mergeCell ref="DP87:DP88"/>
    <mergeCell ref="DN83:DN84"/>
    <mergeCell ref="DO83:DO84"/>
    <mergeCell ref="DP83:DP84"/>
    <mergeCell ref="DN79:DN80"/>
    <mergeCell ref="DN76:DP76"/>
    <mergeCell ref="A76:AY76"/>
    <mergeCell ref="DN69:DN70"/>
    <mergeCell ref="DO69:DO70"/>
    <mergeCell ref="DP69:DP70"/>
    <mergeCell ref="BT70:CD70"/>
    <mergeCell ref="CE70:CG70"/>
    <mergeCell ref="A71:H72"/>
    <mergeCell ref="I71:X72"/>
    <mergeCell ref="Y71:AE72"/>
    <mergeCell ref="AF71:BS72"/>
    <mergeCell ref="BT71:CD71"/>
    <mergeCell ref="BT69:CD69"/>
    <mergeCell ref="CE69:CG69"/>
    <mergeCell ref="CH69:CK70"/>
    <mergeCell ref="CL69:CO70"/>
    <mergeCell ref="CP69:CS70"/>
    <mergeCell ref="DM69:DM70"/>
    <mergeCell ref="DO71:DO72"/>
    <mergeCell ref="DP71:DP72"/>
    <mergeCell ref="BT72:CD72"/>
    <mergeCell ref="CE72:CG72"/>
    <mergeCell ref="CL71:CO72"/>
    <mergeCell ref="CP71:CS72"/>
    <mergeCell ref="DM71:DM72"/>
    <mergeCell ref="DN71:DN72"/>
    <mergeCell ref="DM65:DM66"/>
    <mergeCell ref="DN65:DN66"/>
    <mergeCell ref="DO65:DO66"/>
    <mergeCell ref="DP65:DP66"/>
    <mergeCell ref="BT66:CD66"/>
    <mergeCell ref="CE66:CG66"/>
    <mergeCell ref="A65:H66"/>
    <mergeCell ref="I65:X66"/>
    <mergeCell ref="Y65:AE66"/>
    <mergeCell ref="AF65:BS66"/>
    <mergeCell ref="BT65:CD65"/>
    <mergeCell ref="CE65:CG65"/>
    <mergeCell ref="CL65:CO66"/>
    <mergeCell ref="CP65:CS66"/>
    <mergeCell ref="CH65:CK66"/>
    <mergeCell ref="I69:X70"/>
    <mergeCell ref="Y69:AE70"/>
    <mergeCell ref="AF69:BS70"/>
    <mergeCell ref="DM67:DM68"/>
    <mergeCell ref="DN67:DN68"/>
    <mergeCell ref="DO67:DO68"/>
    <mergeCell ref="DP67:DP68"/>
    <mergeCell ref="DM63:DM64"/>
    <mergeCell ref="DN63:DN64"/>
    <mergeCell ref="DO63:DO64"/>
    <mergeCell ref="DP63:DP64"/>
    <mergeCell ref="DP61:DP62"/>
    <mergeCell ref="BT62:CD62"/>
    <mergeCell ref="CE62:CG62"/>
    <mergeCell ref="CP61:CS62"/>
    <mergeCell ref="DM61:DM62"/>
    <mergeCell ref="DN61:DN62"/>
    <mergeCell ref="DO61:DO62"/>
    <mergeCell ref="BT63:CD63"/>
    <mergeCell ref="CE63:CG63"/>
    <mergeCell ref="CH63:CK64"/>
    <mergeCell ref="CH61:CK62"/>
    <mergeCell ref="CL61:CO62"/>
    <mergeCell ref="CL63:CO64"/>
    <mergeCell ref="CE61:CG61"/>
    <mergeCell ref="BT64:CD64"/>
    <mergeCell ref="CE64:CG64"/>
    <mergeCell ref="A54:M54"/>
    <mergeCell ref="N54:CS54"/>
    <mergeCell ref="A59:H59"/>
    <mergeCell ref="I59:AE59"/>
    <mergeCell ref="DN59:DP59"/>
    <mergeCell ref="CH52:CK53"/>
    <mergeCell ref="CL52:CO53"/>
    <mergeCell ref="CP52:CS53"/>
    <mergeCell ref="DM52:DM53"/>
    <mergeCell ref="DN52:DN53"/>
    <mergeCell ref="DO52:DO53"/>
    <mergeCell ref="A52:H53"/>
    <mergeCell ref="I52:X53"/>
    <mergeCell ref="Y52:AE53"/>
    <mergeCell ref="AF52:BS53"/>
    <mergeCell ref="BT52:CD52"/>
    <mergeCell ref="CE52:CG52"/>
    <mergeCell ref="DP52:DP53"/>
    <mergeCell ref="BT53:CD53"/>
    <mergeCell ref="CE53:CG53"/>
    <mergeCell ref="A50:H51"/>
    <mergeCell ref="I50:X51"/>
    <mergeCell ref="Y50:AE51"/>
    <mergeCell ref="AF50:BS51"/>
    <mergeCell ref="BT50:CD50"/>
    <mergeCell ref="CE50:CG50"/>
    <mergeCell ref="CH50:CK51"/>
    <mergeCell ref="CH48:CK49"/>
    <mergeCell ref="CL48:CO49"/>
    <mergeCell ref="BT51:CD51"/>
    <mergeCell ref="CE51:CG51"/>
    <mergeCell ref="A48:H49"/>
    <mergeCell ref="I48:X49"/>
    <mergeCell ref="Y48:AE49"/>
    <mergeCell ref="AF48:BS49"/>
    <mergeCell ref="BT48:CD48"/>
    <mergeCell ref="CE48:CG48"/>
    <mergeCell ref="CL50:CO51"/>
    <mergeCell ref="BT49:CD49"/>
    <mergeCell ref="CE49:CG49"/>
    <mergeCell ref="CL46:CO47"/>
    <mergeCell ref="CP50:CS51"/>
    <mergeCell ref="DM50:DM51"/>
    <mergeCell ref="CP46:CS47"/>
    <mergeCell ref="DM46:DM47"/>
    <mergeCell ref="DN46:DN47"/>
    <mergeCell ref="DO46:DO47"/>
    <mergeCell ref="DP46:DP47"/>
    <mergeCell ref="DP44:DP45"/>
    <mergeCell ref="CL44:CO45"/>
    <mergeCell ref="CP44:CS45"/>
    <mergeCell ref="DM44:DM45"/>
    <mergeCell ref="DN44:DN45"/>
    <mergeCell ref="DO44:DO45"/>
    <mergeCell ref="DN50:DN51"/>
    <mergeCell ref="DO50:DO51"/>
    <mergeCell ref="DP50:DP51"/>
    <mergeCell ref="DP48:DP49"/>
    <mergeCell ref="CP48:CS49"/>
    <mergeCell ref="DM48:DM49"/>
    <mergeCell ref="DN48:DN49"/>
    <mergeCell ref="DO48:DO49"/>
    <mergeCell ref="A46:H47"/>
    <mergeCell ref="I46:X47"/>
    <mergeCell ref="Y46:AE47"/>
    <mergeCell ref="AF46:BS47"/>
    <mergeCell ref="BT46:CD46"/>
    <mergeCell ref="CE46:CG46"/>
    <mergeCell ref="CH46:CK47"/>
    <mergeCell ref="CH44:CK45"/>
    <mergeCell ref="BT47:CD47"/>
    <mergeCell ref="CE47:CG47"/>
    <mergeCell ref="DO42:DO43"/>
    <mergeCell ref="DP42:DP43"/>
    <mergeCell ref="BT43:CD43"/>
    <mergeCell ref="CE43:CG43"/>
    <mergeCell ref="A44:H45"/>
    <mergeCell ref="I44:X45"/>
    <mergeCell ref="Y44:AE45"/>
    <mergeCell ref="AF44:BS45"/>
    <mergeCell ref="BT44:CD44"/>
    <mergeCell ref="CE44:CG44"/>
    <mergeCell ref="CE42:CG42"/>
    <mergeCell ref="CH42:CK43"/>
    <mergeCell ref="CL42:CO43"/>
    <mergeCell ref="CP42:CS43"/>
    <mergeCell ref="DM42:DM43"/>
    <mergeCell ref="DN42:DN43"/>
    <mergeCell ref="BT45:CD45"/>
    <mergeCell ref="CE45:CG45"/>
    <mergeCell ref="I41:X41"/>
    <mergeCell ref="Y41:AE41"/>
    <mergeCell ref="AF41:BS41"/>
    <mergeCell ref="BT41:CG41"/>
    <mergeCell ref="CH41:CS41"/>
    <mergeCell ref="A42:H43"/>
    <mergeCell ref="I42:X43"/>
    <mergeCell ref="Y42:AE43"/>
    <mergeCell ref="AF42:BS43"/>
    <mergeCell ref="BT42:CD42"/>
    <mergeCell ref="A41:H41"/>
    <mergeCell ref="AP19:AU19"/>
    <mergeCell ref="AV19:BA19"/>
    <mergeCell ref="A40:H40"/>
    <mergeCell ref="I40:AE40"/>
    <mergeCell ref="DN40:DP40"/>
    <mergeCell ref="A23:H23"/>
    <mergeCell ref="I23:AE23"/>
    <mergeCell ref="DO29:DO30"/>
    <mergeCell ref="DP29:DP30"/>
    <mergeCell ref="CH25:CK26"/>
    <mergeCell ref="CL25:CO26"/>
    <mergeCell ref="CP25:CS26"/>
    <mergeCell ref="A37:M37"/>
    <mergeCell ref="N37:CS37"/>
    <mergeCell ref="CE35:CG35"/>
    <mergeCell ref="CH35:CK36"/>
    <mergeCell ref="CL35:CO36"/>
    <mergeCell ref="CP35:CS36"/>
    <mergeCell ref="BT36:CD36"/>
    <mergeCell ref="CE36:CG36"/>
    <mergeCell ref="CE30:CG30"/>
    <mergeCell ref="CH33:CK34"/>
    <mergeCell ref="CL33:CO34"/>
    <mergeCell ref="A22:CS22"/>
    <mergeCell ref="DJ9:DJ10"/>
    <mergeCell ref="DJ11:DJ12"/>
    <mergeCell ref="DJ13:DJ14"/>
    <mergeCell ref="DJ15:DJ16"/>
    <mergeCell ref="A19:AI19"/>
    <mergeCell ref="DN35:DN36"/>
    <mergeCell ref="DO35:DO36"/>
    <mergeCell ref="DP35:DP36"/>
    <mergeCell ref="DM25:DM26"/>
    <mergeCell ref="DM27:DM28"/>
    <mergeCell ref="DM29:DM30"/>
    <mergeCell ref="DM31:DM32"/>
    <mergeCell ref="DM33:DM34"/>
    <mergeCell ref="DM35:DM36"/>
    <mergeCell ref="DN31:DN32"/>
    <mergeCell ref="DO31:DO32"/>
    <mergeCell ref="DP31:DP32"/>
    <mergeCell ref="DN33:DN34"/>
    <mergeCell ref="DO33:DO34"/>
    <mergeCell ref="DP33:DP34"/>
    <mergeCell ref="DN27:DN28"/>
    <mergeCell ref="DO27:DO28"/>
    <mergeCell ref="DP27:DP28"/>
    <mergeCell ref="DN29:DN30"/>
    <mergeCell ref="DM13:DM14"/>
    <mergeCell ref="DM15:DM16"/>
    <mergeCell ref="DN23:DP23"/>
    <mergeCell ref="DN25:DN26"/>
    <mergeCell ref="DO25:DO26"/>
    <mergeCell ref="DP25:DP26"/>
    <mergeCell ref="DN13:DN14"/>
    <mergeCell ref="DO13:DO14"/>
    <mergeCell ref="DP13:DP14"/>
    <mergeCell ref="DN15:DN16"/>
    <mergeCell ref="DO15:DO16"/>
    <mergeCell ref="DP15:DP16"/>
    <mergeCell ref="DM9:DM10"/>
    <mergeCell ref="DN9:DN10"/>
    <mergeCell ref="DO9:DO10"/>
    <mergeCell ref="DP9:DP10"/>
    <mergeCell ref="DN11:DN12"/>
    <mergeCell ref="DO11:DO12"/>
    <mergeCell ref="DP11:DP12"/>
    <mergeCell ref="DM11:DM12"/>
    <mergeCell ref="DN7:DP8"/>
    <mergeCell ref="CN13:CS14"/>
    <mergeCell ref="BN17:BX17"/>
    <mergeCell ref="BY17:CA17"/>
    <mergeCell ref="CB17:CE18"/>
    <mergeCell ref="CF17:CI18"/>
    <mergeCell ref="CJ17:CM18"/>
    <mergeCell ref="BN18:BX18"/>
    <mergeCell ref="BY18:CA18"/>
    <mergeCell ref="BN15:BX15"/>
    <mergeCell ref="BY15:CA15"/>
    <mergeCell ref="CB15:CE16"/>
    <mergeCell ref="CF15:CI16"/>
    <mergeCell ref="CJ15:CM16"/>
    <mergeCell ref="BN16:BX16"/>
    <mergeCell ref="BY16:CA16"/>
    <mergeCell ref="A9:K9"/>
    <mergeCell ref="L9:CS9"/>
    <mergeCell ref="CK7:CS7"/>
    <mergeCell ref="C10:T10"/>
    <mergeCell ref="CN15:CS16"/>
    <mergeCell ref="CN17:CS18"/>
    <mergeCell ref="CB13:CE14"/>
    <mergeCell ref="CF13:CI14"/>
    <mergeCell ref="CJ13:CM14"/>
    <mergeCell ref="BN14:BX14"/>
    <mergeCell ref="BY14:CA14"/>
    <mergeCell ref="BN10:CA10"/>
    <mergeCell ref="CB10:CM10"/>
    <mergeCell ref="BN11:BX11"/>
    <mergeCell ref="BY11:CA11"/>
    <mergeCell ref="CB11:CE12"/>
    <mergeCell ref="CF11:CI12"/>
    <mergeCell ref="CJ11:CM12"/>
    <mergeCell ref="BN12:BX12"/>
    <mergeCell ref="BY12:CA12"/>
    <mergeCell ref="BN13:BX13"/>
    <mergeCell ref="BY13:CA13"/>
    <mergeCell ref="CN10:CS10"/>
    <mergeCell ref="CN11:CS12"/>
    <mergeCell ref="CK4:CS6"/>
    <mergeCell ref="AE3:BQ3"/>
    <mergeCell ref="AM4:BQ4"/>
    <mergeCell ref="AM5:BQ6"/>
    <mergeCell ref="A3:P3"/>
    <mergeCell ref="A4:P6"/>
    <mergeCell ref="BR3:CJ3"/>
    <mergeCell ref="BR4:CJ6"/>
    <mergeCell ref="CK3:CS3"/>
    <mergeCell ref="Q3:AD3"/>
    <mergeCell ref="AE4:AL4"/>
    <mergeCell ref="AE5:AL6"/>
    <mergeCell ref="C15:T16"/>
    <mergeCell ref="C17:T18"/>
    <mergeCell ref="U10:AC10"/>
    <mergeCell ref="U11:AC12"/>
    <mergeCell ref="AQ87:AT88"/>
    <mergeCell ref="AU87:AX88"/>
    <mergeCell ref="AM85:AP86"/>
    <mergeCell ref="AQ85:AT86"/>
    <mergeCell ref="AU85:AX86"/>
    <mergeCell ref="AU79:AX80"/>
    <mergeCell ref="AM81:AP82"/>
    <mergeCell ref="AQ81:AT82"/>
    <mergeCell ref="AU81:AX82"/>
    <mergeCell ref="AJ79:AL79"/>
    <mergeCell ref="AJ80:AL80"/>
    <mergeCell ref="Y78:AL78"/>
    <mergeCell ref="AM78:AX78"/>
    <mergeCell ref="AM79:AP80"/>
    <mergeCell ref="AQ79:AT80"/>
    <mergeCell ref="Y79:AI79"/>
    <mergeCell ref="A60:H60"/>
    <mergeCell ref="A69:H70"/>
    <mergeCell ref="A10:B10"/>
    <mergeCell ref="AJ19:AO19"/>
    <mergeCell ref="I60:X60"/>
    <mergeCell ref="Y60:AE60"/>
    <mergeCell ref="AF60:BS60"/>
    <mergeCell ref="I63:X64"/>
    <mergeCell ref="Y63:AE64"/>
    <mergeCell ref="AF63:BS64"/>
    <mergeCell ref="A77:AX77"/>
    <mergeCell ref="BT60:CG60"/>
    <mergeCell ref="CH60:CS60"/>
    <mergeCell ref="A61:H62"/>
    <mergeCell ref="I61:X62"/>
    <mergeCell ref="Y61:AE62"/>
    <mergeCell ref="AF61:BS62"/>
    <mergeCell ref="BT61:CD61"/>
    <mergeCell ref="A63:H64"/>
    <mergeCell ref="A67:H68"/>
    <mergeCell ref="I67:X68"/>
    <mergeCell ref="Y67:AE68"/>
    <mergeCell ref="AF67:BS68"/>
    <mergeCell ref="BT67:CD67"/>
    <mergeCell ref="CE67:CG67"/>
    <mergeCell ref="BT68:CD68"/>
    <mergeCell ref="CE68:CG68"/>
    <mergeCell ref="CH67:CK68"/>
    <mergeCell ref="A35:H36"/>
    <mergeCell ref="I35:X36"/>
    <mergeCell ref="Y35:AE36"/>
    <mergeCell ref="AF35:BS36"/>
    <mergeCell ref="BT35:CD35"/>
    <mergeCell ref="A33:H34"/>
    <mergeCell ref="I33:X34"/>
    <mergeCell ref="Y33:AE34"/>
    <mergeCell ref="AF33:BS34"/>
    <mergeCell ref="BT33:CD33"/>
    <mergeCell ref="CL27:CO28"/>
    <mergeCell ref="CP27:CS28"/>
    <mergeCell ref="BT28:CD28"/>
    <mergeCell ref="CE28:CG28"/>
    <mergeCell ref="CP31:CS32"/>
    <mergeCell ref="CP29:CS30"/>
    <mergeCell ref="CL31:CO32"/>
    <mergeCell ref="CL29:CO30"/>
    <mergeCell ref="CP33:CS34"/>
    <mergeCell ref="BT34:CD34"/>
    <mergeCell ref="CE34:CG34"/>
    <mergeCell ref="CE33:CG33"/>
    <mergeCell ref="A1:CS1"/>
    <mergeCell ref="BT24:CG24"/>
    <mergeCell ref="CH24:CS24"/>
    <mergeCell ref="A25:H26"/>
    <mergeCell ref="I25:X26"/>
    <mergeCell ref="Y25:AE26"/>
    <mergeCell ref="AF25:BS26"/>
    <mergeCell ref="BT25:CD25"/>
    <mergeCell ref="CE25:CG25"/>
    <mergeCell ref="A24:H24"/>
    <mergeCell ref="I24:X24"/>
    <mergeCell ref="Y24:AE24"/>
    <mergeCell ref="AF24:BS24"/>
    <mergeCell ref="BT26:CD26"/>
    <mergeCell ref="CE26:CG26"/>
    <mergeCell ref="A17:B18"/>
    <mergeCell ref="A15:B16"/>
    <mergeCell ref="A13:B14"/>
    <mergeCell ref="A11:B12"/>
    <mergeCell ref="U13:AC14"/>
    <mergeCell ref="U15:AC16"/>
    <mergeCell ref="U17:AC18"/>
    <mergeCell ref="C11:T12"/>
    <mergeCell ref="C13:T14"/>
    <mergeCell ref="A27:H28"/>
    <mergeCell ref="I27:X28"/>
    <mergeCell ref="Y27:AE28"/>
    <mergeCell ref="AF27:BS28"/>
    <mergeCell ref="BT27:CD27"/>
    <mergeCell ref="CE27:CG27"/>
    <mergeCell ref="CH27:CK28"/>
    <mergeCell ref="A31:H32"/>
    <mergeCell ref="A29:H30"/>
    <mergeCell ref="I29:X30"/>
    <mergeCell ref="Y29:AE30"/>
    <mergeCell ref="AF29:BS30"/>
    <mergeCell ref="BT29:CD29"/>
    <mergeCell ref="CE29:CG29"/>
    <mergeCell ref="CE31:CG31"/>
    <mergeCell ref="CH31:CK32"/>
    <mergeCell ref="BT32:CD32"/>
    <mergeCell ref="CE32:CG32"/>
    <mergeCell ref="CH29:CK30"/>
    <mergeCell ref="BT30:CD30"/>
    <mergeCell ref="I31:X32"/>
    <mergeCell ref="Y31:AE32"/>
    <mergeCell ref="AF31:BS32"/>
    <mergeCell ref="BT31:CD31"/>
  </mergeCells>
  <phoneticPr fontId="2"/>
  <dataValidations count="3">
    <dataValidation type="list" allowBlank="1" showInputMessage="1" showErrorMessage="1" sqref="A4:P6" xr:uid="{3EEC15C0-F6E3-4F71-BBC9-C9D49D694BBA}">
      <formula1>$DG$4:$DG$5</formula1>
    </dataValidation>
    <dataValidation type="list" allowBlank="1" showInputMessage="1" showErrorMessage="1" sqref="CN11:CS18" xr:uid="{33F7D565-9FDB-4D01-A2A8-E53C70834985}">
      <formula1>$DG$11:$DG$12</formula1>
    </dataValidation>
    <dataValidation type="list" errorStyle="warning" allowBlank="1" showInputMessage="1" showErrorMessage="1" error="「その他」を選択した場合のみ、理由を入力してください。" sqref="N37:CS37 N54:CS54 N73:CS73" xr:uid="{5E63C334-C898-4B7F-8116-453D6D017AF0}">
      <formula1>$DG$25:$DG$28</formula1>
    </dataValidation>
  </dataValidations>
  <pageMargins left="0.70866141732283472" right="0.70866141732283472" top="0.35433070866141736" bottom="0" header="0.31496062992125984" footer="0.31496062992125984"/>
  <pageSetup paperSize="9" scale="83" orientation="portrait" r:id="rId1"/>
  <rowBreaks count="1" manualBreakCount="1">
    <brk id="55" max="96" man="1"/>
  </rowBreaks>
  <colBreaks count="1" manualBreakCount="1">
    <brk id="9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</vt:lpstr>
      <vt:lpstr>職務経歴書!Print_Area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千鶴（総務課）</dc:creator>
  <cp:lastModifiedBy>佐々木　千鶴（総務課）</cp:lastModifiedBy>
  <cp:lastPrinted>2026-06-18T23:34:36Z</cp:lastPrinted>
  <dcterms:created xsi:type="dcterms:W3CDTF">2015-06-05T18:19:34Z</dcterms:created>
  <dcterms:modified xsi:type="dcterms:W3CDTF">2026-06-19T10:07:16Z</dcterms:modified>
</cp:coreProperties>
</file>