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8595" windowHeight="4680" activeTab="6"/>
  </bookViews>
  <sheets>
    <sheet name="201308" sheetId="1" r:id="rId1"/>
    <sheet name="201309" sheetId="2" r:id="rId2"/>
    <sheet name="201310" sheetId="3" r:id="rId3"/>
    <sheet name="201311" sheetId="4" r:id="rId4"/>
    <sheet name="201312" sheetId="5" r:id="rId5"/>
    <sheet name="201401" sheetId="6" r:id="rId6"/>
    <sheet name="201402" sheetId="7" r:id="rId7"/>
    <sheet name="201403" sheetId="8" r:id="rId8"/>
    <sheet name="年度計" sheetId="9" r:id="rId9"/>
  </sheets>
  <calcPr calcId="145621"/>
</workbook>
</file>

<file path=xl/calcChain.xml><?xml version="1.0" encoding="utf-8"?>
<calcChain xmlns="http://schemas.openxmlformats.org/spreadsheetml/2006/main">
  <c r="F17" i="9" l="1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F9" i="9"/>
  <c r="E9" i="9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  <c r="F18" i="8"/>
  <c r="E18" i="8"/>
  <c r="D18" i="8"/>
  <c r="F18" i="7"/>
  <c r="E18" i="7"/>
  <c r="D18" i="7"/>
  <c r="F18" i="6"/>
  <c r="E18" i="6"/>
  <c r="D18" i="6"/>
  <c r="F18" i="5"/>
  <c r="E18" i="5"/>
  <c r="D18" i="5"/>
  <c r="F18" i="4"/>
  <c r="E18" i="4"/>
  <c r="D18" i="4"/>
  <c r="F18" i="3"/>
  <c r="E18" i="3"/>
  <c r="D18" i="3"/>
  <c r="D18" i="9" l="1"/>
  <c r="E18" i="9"/>
  <c r="F18" i="9"/>
  <c r="F18" i="2"/>
  <c r="E18" i="2"/>
  <c r="D18" i="2"/>
  <c r="E18" i="1" l="1"/>
  <c r="F18" i="1"/>
  <c r="D18" i="1"/>
</calcChain>
</file>

<file path=xl/sharedStrings.xml><?xml version="1.0" encoding="utf-8"?>
<sst xmlns="http://schemas.openxmlformats.org/spreadsheetml/2006/main" count="206" uniqueCount="30">
  <si>
    <t>由利本荘市公衆無線LAN利用状況</t>
    <rPh sb="14" eb="16">
      <t>ジョウキョウ</t>
    </rPh>
    <phoneticPr fontId="2"/>
  </si>
  <si>
    <t>8/1～8/31</t>
    <phoneticPr fontId="2"/>
  </si>
  <si>
    <t>本庁舎</t>
    <rPh sb="0" eb="3">
      <t>ホンチョウシャ</t>
    </rPh>
    <phoneticPr fontId="2"/>
  </si>
  <si>
    <t>１F</t>
    <phoneticPr fontId="2"/>
  </si>
  <si>
    <t>①</t>
    <phoneticPr fontId="2"/>
  </si>
  <si>
    <t>②</t>
    <phoneticPr fontId="2"/>
  </si>
  <si>
    <t>３F</t>
    <phoneticPr fontId="2"/>
  </si>
  <si>
    <t>４F</t>
    <phoneticPr fontId="2"/>
  </si>
  <si>
    <t>２F</t>
    <phoneticPr fontId="2"/>
  </si>
  <si>
    <t>第二庁舎</t>
    <rPh sb="0" eb="2">
      <t>ダイニ</t>
    </rPh>
    <rPh sb="2" eb="4">
      <t>チョウシャ</t>
    </rPh>
    <phoneticPr fontId="2"/>
  </si>
  <si>
    <t>日新館</t>
    <rPh sb="0" eb="2">
      <t>ニッシン</t>
    </rPh>
    <rPh sb="2" eb="3">
      <t>カン</t>
    </rPh>
    <phoneticPr fontId="2"/>
  </si>
  <si>
    <t>岩城総合支所</t>
    <rPh sb="0" eb="2">
      <t>イワキ</t>
    </rPh>
    <rPh sb="2" eb="4">
      <t>ソウゴウ</t>
    </rPh>
    <rPh sb="4" eb="6">
      <t>シショ</t>
    </rPh>
    <phoneticPr fontId="2"/>
  </si>
  <si>
    <t>出羽伝承館</t>
    <rPh sb="0" eb="2">
      <t>デワ</t>
    </rPh>
    <rPh sb="2" eb="5">
      <t>デンショウカン</t>
    </rPh>
    <phoneticPr fontId="2"/>
  </si>
  <si>
    <t>善隣館</t>
    <rPh sb="0" eb="2">
      <t>ゼンリン</t>
    </rPh>
    <rPh sb="2" eb="3">
      <t>カン</t>
    </rPh>
    <phoneticPr fontId="2"/>
  </si>
  <si>
    <t>東由利総合支所</t>
    <rPh sb="0" eb="3">
      <t>ヒガシユリ</t>
    </rPh>
    <rPh sb="3" eb="5">
      <t>ソウゴウ</t>
    </rPh>
    <rPh sb="5" eb="7">
      <t>シショ</t>
    </rPh>
    <phoneticPr fontId="2"/>
  </si>
  <si>
    <t>西目総合支所</t>
    <rPh sb="0" eb="2">
      <t>ニシメ</t>
    </rPh>
    <rPh sb="2" eb="4">
      <t>ソウゴウ</t>
    </rPh>
    <rPh sb="4" eb="6">
      <t>シショ</t>
    </rPh>
    <phoneticPr fontId="2"/>
  </si>
  <si>
    <t>鳥海総合支所</t>
    <rPh sb="0" eb="2">
      <t>チョウカイ</t>
    </rPh>
    <rPh sb="2" eb="4">
      <t>ソウゴウ</t>
    </rPh>
    <rPh sb="4" eb="6">
      <t>シショ</t>
    </rPh>
    <phoneticPr fontId="2"/>
  </si>
  <si>
    <t>施設名</t>
    <rPh sb="0" eb="2">
      <t>シセツ</t>
    </rPh>
    <rPh sb="2" eb="3">
      <t>メイ</t>
    </rPh>
    <phoneticPr fontId="2"/>
  </si>
  <si>
    <t>５F</t>
    <phoneticPr fontId="2"/>
  </si>
  <si>
    <t>延べ通信時間(時間)</t>
    <rPh sb="0" eb="1">
      <t>ノ</t>
    </rPh>
    <rPh sb="2" eb="4">
      <t>ツウシン</t>
    </rPh>
    <rPh sb="4" eb="6">
      <t>ジカン</t>
    </rPh>
    <rPh sb="7" eb="9">
      <t>ジカン</t>
    </rPh>
    <phoneticPr fontId="2"/>
  </si>
  <si>
    <t>延べ利用者数(人)</t>
    <rPh sb="0" eb="1">
      <t>ノ</t>
    </rPh>
    <rPh sb="2" eb="4">
      <t>リヨウ</t>
    </rPh>
    <rPh sb="4" eb="5">
      <t>シャ</t>
    </rPh>
    <rPh sb="5" eb="6">
      <t>スウ</t>
    </rPh>
    <rPh sb="7" eb="8">
      <t>ニン</t>
    </rPh>
    <phoneticPr fontId="2"/>
  </si>
  <si>
    <t>実利用者数(人)</t>
    <rPh sb="0" eb="1">
      <t>ジツ</t>
    </rPh>
    <rPh sb="1" eb="3">
      <t>リヨウ</t>
    </rPh>
    <rPh sb="3" eb="4">
      <t>シャ</t>
    </rPh>
    <rPh sb="4" eb="5">
      <t>スウ</t>
    </rPh>
    <rPh sb="6" eb="7">
      <t>ニン</t>
    </rPh>
    <phoneticPr fontId="2"/>
  </si>
  <si>
    <t>合　計</t>
    <rPh sb="0" eb="1">
      <t>アイ</t>
    </rPh>
    <rPh sb="2" eb="3">
      <t>ケイ</t>
    </rPh>
    <phoneticPr fontId="2"/>
  </si>
  <si>
    <t>9/1～9/30</t>
    <phoneticPr fontId="2"/>
  </si>
  <si>
    <t>10/1～10/31</t>
    <phoneticPr fontId="2"/>
  </si>
  <si>
    <t>11/1～11/30</t>
    <phoneticPr fontId="2"/>
  </si>
  <si>
    <t>12/1～12/31</t>
    <phoneticPr fontId="2"/>
  </si>
  <si>
    <t>1/1～1/31</t>
    <phoneticPr fontId="2"/>
  </si>
  <si>
    <t>2/1～2/28</t>
    <phoneticPr fontId="2"/>
  </si>
  <si>
    <t>3/1～3/31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</si>
</sst>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7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14" sqref="F14"/>
    </sheetView>
  </sheetViews>
  <sheetFormatPr defaultRowHeight="17.25" x14ac:dyDescent="0.15"/>
  <cols>
    <col min="1" max="1" width="11.125" style="1" customWidth="1"/>
    <col min="2" max="3" width="6.75" style="1" customWidth="1"/>
    <col min="4" max="6" width="21.125" style="1" customWidth="1"/>
    <col min="7" max="16384" width="9" style="1"/>
  </cols>
  <sheetData>
    <row r="1" spans="1:6" ht="41.25" customHeight="1" x14ac:dyDescent="0.15">
      <c r="A1" s="2" t="s">
        <v>0</v>
      </c>
    </row>
    <row r="2" spans="1:6" ht="22.5" customHeight="1" x14ac:dyDescent="0.15">
      <c r="A2" s="11" t="s">
        <v>1</v>
      </c>
      <c r="B2" s="12"/>
      <c r="C2" s="12"/>
      <c r="D2" s="12"/>
      <c r="E2" s="12"/>
      <c r="F2" s="12"/>
    </row>
    <row r="3" spans="1:6" ht="35.25" customHeight="1" x14ac:dyDescent="0.15">
      <c r="A3" s="10" t="s">
        <v>17</v>
      </c>
      <c r="B3" s="10"/>
      <c r="C3" s="10"/>
      <c r="D3" s="4" t="s">
        <v>19</v>
      </c>
      <c r="E3" s="4" t="s">
        <v>20</v>
      </c>
      <c r="F3" s="4" t="s">
        <v>21</v>
      </c>
    </row>
    <row r="4" spans="1:6" ht="35.25" customHeight="1" x14ac:dyDescent="0.15">
      <c r="A4" s="9" t="s">
        <v>2</v>
      </c>
      <c r="B4" s="10" t="s">
        <v>3</v>
      </c>
      <c r="C4" s="4" t="s">
        <v>4</v>
      </c>
      <c r="D4" s="3">
        <v>201</v>
      </c>
      <c r="E4" s="3">
        <v>120</v>
      </c>
      <c r="F4" s="3">
        <v>64</v>
      </c>
    </row>
    <row r="5" spans="1:6" ht="35.25" customHeight="1" x14ac:dyDescent="0.15">
      <c r="A5" s="9"/>
      <c r="B5" s="10"/>
      <c r="C5" s="4" t="s">
        <v>5</v>
      </c>
      <c r="D5" s="3">
        <v>239</v>
      </c>
      <c r="E5" s="3">
        <v>172</v>
      </c>
      <c r="F5" s="3">
        <v>113</v>
      </c>
    </row>
    <row r="6" spans="1:6" ht="35.25" customHeight="1" x14ac:dyDescent="0.15">
      <c r="A6" s="9"/>
      <c r="B6" s="10" t="s">
        <v>8</v>
      </c>
      <c r="C6" s="10"/>
      <c r="D6" s="3">
        <v>239</v>
      </c>
      <c r="E6" s="3">
        <v>109</v>
      </c>
      <c r="F6" s="3">
        <v>54</v>
      </c>
    </row>
    <row r="7" spans="1:6" ht="35.25" customHeight="1" x14ac:dyDescent="0.15">
      <c r="A7" s="9"/>
      <c r="B7" s="10" t="s">
        <v>6</v>
      </c>
      <c r="C7" s="10"/>
      <c r="D7" s="3">
        <v>292</v>
      </c>
      <c r="E7" s="3">
        <v>105</v>
      </c>
      <c r="F7" s="3">
        <v>55</v>
      </c>
    </row>
    <row r="8" spans="1:6" ht="35.25" customHeight="1" x14ac:dyDescent="0.15">
      <c r="A8" s="9"/>
      <c r="B8" s="10" t="s">
        <v>7</v>
      </c>
      <c r="C8" s="10"/>
      <c r="D8" s="3">
        <v>124</v>
      </c>
      <c r="E8" s="3">
        <v>46</v>
      </c>
      <c r="F8" s="3">
        <v>25</v>
      </c>
    </row>
    <row r="9" spans="1:6" ht="35.25" customHeight="1" x14ac:dyDescent="0.15">
      <c r="A9" s="9"/>
      <c r="B9" s="10" t="s">
        <v>18</v>
      </c>
      <c r="C9" s="10"/>
      <c r="D9" s="3">
        <v>50</v>
      </c>
      <c r="E9" s="3">
        <v>37</v>
      </c>
      <c r="F9" s="3">
        <v>26</v>
      </c>
    </row>
    <row r="10" spans="1:6" ht="35.25" customHeight="1" x14ac:dyDescent="0.15">
      <c r="A10" s="9" t="s">
        <v>9</v>
      </c>
      <c r="B10" s="9"/>
      <c r="C10" s="9"/>
      <c r="D10" s="3">
        <v>157</v>
      </c>
      <c r="E10" s="3">
        <v>93</v>
      </c>
      <c r="F10" s="3">
        <v>59</v>
      </c>
    </row>
    <row r="11" spans="1:6" ht="35.25" customHeight="1" x14ac:dyDescent="0.15">
      <c r="A11" s="9" t="s">
        <v>10</v>
      </c>
      <c r="B11" s="9"/>
      <c r="C11" s="9"/>
      <c r="D11" s="3">
        <v>171</v>
      </c>
      <c r="E11" s="3">
        <v>65</v>
      </c>
      <c r="F11" s="3">
        <v>41</v>
      </c>
    </row>
    <row r="12" spans="1:6" ht="35.25" customHeight="1" x14ac:dyDescent="0.15">
      <c r="A12" s="9" t="s">
        <v>11</v>
      </c>
      <c r="B12" s="9"/>
      <c r="C12" s="9"/>
      <c r="D12" s="3">
        <v>63</v>
      </c>
      <c r="E12" s="3">
        <v>33</v>
      </c>
      <c r="F12" s="3">
        <v>22</v>
      </c>
    </row>
    <row r="13" spans="1:6" ht="35.25" customHeight="1" x14ac:dyDescent="0.15">
      <c r="A13" s="9" t="s">
        <v>12</v>
      </c>
      <c r="B13" s="9"/>
      <c r="C13" s="9"/>
      <c r="D13" s="3">
        <v>79</v>
      </c>
      <c r="E13" s="3">
        <v>67</v>
      </c>
      <c r="F13" s="3">
        <v>58</v>
      </c>
    </row>
    <row r="14" spans="1:6" ht="35.25" customHeight="1" x14ac:dyDescent="0.15">
      <c r="A14" s="9" t="s">
        <v>13</v>
      </c>
      <c r="B14" s="9"/>
      <c r="C14" s="9"/>
      <c r="D14" s="3">
        <v>75</v>
      </c>
      <c r="E14" s="3">
        <v>34</v>
      </c>
      <c r="F14" s="3">
        <v>30</v>
      </c>
    </row>
    <row r="15" spans="1:6" ht="35.25" customHeight="1" x14ac:dyDescent="0.15">
      <c r="A15" s="9" t="s">
        <v>14</v>
      </c>
      <c r="B15" s="9"/>
      <c r="C15" s="9"/>
      <c r="D15" s="3">
        <v>143</v>
      </c>
      <c r="E15" s="3">
        <v>54</v>
      </c>
      <c r="F15" s="3">
        <v>25</v>
      </c>
    </row>
    <row r="16" spans="1:6" ht="35.25" customHeight="1" x14ac:dyDescent="0.15">
      <c r="A16" s="9" t="s">
        <v>15</v>
      </c>
      <c r="B16" s="9"/>
      <c r="C16" s="9"/>
      <c r="D16" s="3">
        <v>200</v>
      </c>
      <c r="E16" s="3">
        <v>130</v>
      </c>
      <c r="F16" s="3">
        <v>89</v>
      </c>
    </row>
    <row r="17" spans="1:6" ht="35.25" customHeight="1" x14ac:dyDescent="0.15">
      <c r="A17" s="9" t="s">
        <v>16</v>
      </c>
      <c r="B17" s="9"/>
      <c r="C17" s="9"/>
      <c r="D17" s="3">
        <v>126</v>
      </c>
      <c r="E17" s="3">
        <v>45</v>
      </c>
      <c r="F17" s="3">
        <v>19</v>
      </c>
    </row>
    <row r="18" spans="1:6" ht="35.25" customHeight="1" x14ac:dyDescent="0.15">
      <c r="A18" s="9" t="s">
        <v>22</v>
      </c>
      <c r="B18" s="9"/>
      <c r="C18" s="9"/>
      <c r="D18" s="3">
        <f>SUM(D4:D17)</f>
        <v>2159</v>
      </c>
      <c r="E18" s="3">
        <f t="shared" ref="E18:F18" si="0">SUM(E4:E17)</f>
        <v>1110</v>
      </c>
      <c r="F18" s="3">
        <f t="shared" si="0"/>
        <v>680</v>
      </c>
    </row>
    <row r="19" spans="1:6" ht="30.75" customHeight="1" x14ac:dyDescent="0.15">
      <c r="A19" s="7"/>
      <c r="B19" s="8"/>
      <c r="C19" s="8"/>
      <c r="D19" s="8"/>
      <c r="E19" s="8"/>
      <c r="F19" s="8"/>
    </row>
    <row r="20" spans="1:6" ht="30.75" customHeight="1" x14ac:dyDescent="0.15"/>
  </sheetData>
  <mergeCells count="18">
    <mergeCell ref="B9:C9"/>
    <mergeCell ref="B4:B5"/>
    <mergeCell ref="A4:A9"/>
    <mergeCell ref="A2:F2"/>
    <mergeCell ref="A3:C3"/>
    <mergeCell ref="B6:C6"/>
    <mergeCell ref="B7:C7"/>
    <mergeCell ref="B8:C8"/>
    <mergeCell ref="A19:F19"/>
    <mergeCell ref="A15:C15"/>
    <mergeCell ref="A16:C16"/>
    <mergeCell ref="A17:C17"/>
    <mergeCell ref="A10:C10"/>
    <mergeCell ref="A11:C11"/>
    <mergeCell ref="A12:C12"/>
    <mergeCell ref="A13:C13"/>
    <mergeCell ref="A14:C14"/>
    <mergeCell ref="A18:C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14" sqref="F14"/>
    </sheetView>
  </sheetViews>
  <sheetFormatPr defaultRowHeight="17.25" x14ac:dyDescent="0.15"/>
  <cols>
    <col min="1" max="1" width="11.125" style="1" customWidth="1"/>
    <col min="2" max="3" width="6.75" style="1" customWidth="1"/>
    <col min="4" max="6" width="21.125" style="1" customWidth="1"/>
    <col min="7" max="16384" width="9" style="1"/>
  </cols>
  <sheetData>
    <row r="1" spans="1:6" ht="41.25" customHeight="1" x14ac:dyDescent="0.15">
      <c r="A1" s="2" t="s">
        <v>0</v>
      </c>
    </row>
    <row r="2" spans="1:6" ht="22.5" customHeight="1" x14ac:dyDescent="0.15">
      <c r="A2" s="11" t="s">
        <v>23</v>
      </c>
      <c r="B2" s="12"/>
      <c r="C2" s="12"/>
      <c r="D2" s="12"/>
      <c r="E2" s="12"/>
      <c r="F2" s="12"/>
    </row>
    <row r="3" spans="1:6" ht="35.25" customHeight="1" x14ac:dyDescent="0.15">
      <c r="A3" s="10" t="s">
        <v>17</v>
      </c>
      <c r="B3" s="10"/>
      <c r="C3" s="10"/>
      <c r="D3" s="5" t="s">
        <v>19</v>
      </c>
      <c r="E3" s="5" t="s">
        <v>20</v>
      </c>
      <c r="F3" s="5" t="s">
        <v>21</v>
      </c>
    </row>
    <row r="4" spans="1:6" ht="35.25" customHeight="1" x14ac:dyDescent="0.15">
      <c r="A4" s="9" t="s">
        <v>2</v>
      </c>
      <c r="B4" s="10" t="s">
        <v>3</v>
      </c>
      <c r="C4" s="5" t="s">
        <v>4</v>
      </c>
      <c r="D4" s="3">
        <v>852</v>
      </c>
      <c r="E4" s="3">
        <v>508</v>
      </c>
      <c r="F4" s="3">
        <v>123</v>
      </c>
    </row>
    <row r="5" spans="1:6" ht="35.25" customHeight="1" x14ac:dyDescent="0.15">
      <c r="A5" s="9"/>
      <c r="B5" s="10"/>
      <c r="C5" s="5" t="s">
        <v>5</v>
      </c>
      <c r="D5" s="3">
        <v>1343</v>
      </c>
      <c r="E5" s="3">
        <v>858</v>
      </c>
      <c r="F5" s="3">
        <v>375</v>
      </c>
    </row>
    <row r="6" spans="1:6" ht="35.25" customHeight="1" x14ac:dyDescent="0.15">
      <c r="A6" s="9"/>
      <c r="B6" s="10" t="s">
        <v>8</v>
      </c>
      <c r="C6" s="10"/>
      <c r="D6" s="3">
        <v>1005</v>
      </c>
      <c r="E6" s="3">
        <v>495</v>
      </c>
      <c r="F6" s="3">
        <v>124</v>
      </c>
    </row>
    <row r="7" spans="1:6" ht="35.25" customHeight="1" x14ac:dyDescent="0.15">
      <c r="A7" s="9"/>
      <c r="B7" s="10" t="s">
        <v>6</v>
      </c>
      <c r="C7" s="10"/>
      <c r="D7" s="3">
        <v>1120</v>
      </c>
      <c r="E7" s="3">
        <v>441</v>
      </c>
      <c r="F7" s="3">
        <v>131</v>
      </c>
    </row>
    <row r="8" spans="1:6" ht="35.25" customHeight="1" x14ac:dyDescent="0.15">
      <c r="A8" s="9"/>
      <c r="B8" s="10" t="s">
        <v>7</v>
      </c>
      <c r="C8" s="10"/>
      <c r="D8" s="3">
        <v>436</v>
      </c>
      <c r="E8" s="3">
        <v>203</v>
      </c>
      <c r="F8" s="3">
        <v>68</v>
      </c>
    </row>
    <row r="9" spans="1:6" ht="35.25" customHeight="1" x14ac:dyDescent="0.15">
      <c r="A9" s="9"/>
      <c r="B9" s="10" t="s">
        <v>18</v>
      </c>
      <c r="C9" s="10"/>
      <c r="D9" s="3">
        <v>175</v>
      </c>
      <c r="E9" s="3">
        <v>133</v>
      </c>
      <c r="F9" s="3">
        <v>84</v>
      </c>
    </row>
    <row r="10" spans="1:6" ht="35.25" customHeight="1" x14ac:dyDescent="0.15">
      <c r="A10" s="9" t="s">
        <v>9</v>
      </c>
      <c r="B10" s="9"/>
      <c r="C10" s="9"/>
      <c r="D10" s="3">
        <v>610</v>
      </c>
      <c r="E10" s="3">
        <v>356</v>
      </c>
      <c r="F10" s="3">
        <v>154</v>
      </c>
    </row>
    <row r="11" spans="1:6" ht="35.25" customHeight="1" x14ac:dyDescent="0.15">
      <c r="A11" s="9" t="s">
        <v>10</v>
      </c>
      <c r="B11" s="9"/>
      <c r="C11" s="9"/>
      <c r="D11" s="3">
        <v>989</v>
      </c>
      <c r="E11" s="3">
        <v>391</v>
      </c>
      <c r="F11" s="3">
        <v>118</v>
      </c>
    </row>
    <row r="12" spans="1:6" ht="35.25" customHeight="1" x14ac:dyDescent="0.15">
      <c r="A12" s="9" t="s">
        <v>11</v>
      </c>
      <c r="B12" s="9"/>
      <c r="C12" s="9"/>
      <c r="D12" s="3">
        <v>506</v>
      </c>
      <c r="E12" s="3">
        <v>186</v>
      </c>
      <c r="F12" s="3">
        <v>107</v>
      </c>
    </row>
    <row r="13" spans="1:6" ht="35.25" customHeight="1" x14ac:dyDescent="0.15">
      <c r="A13" s="9" t="s">
        <v>12</v>
      </c>
      <c r="B13" s="9"/>
      <c r="C13" s="9"/>
      <c r="D13" s="3">
        <v>302</v>
      </c>
      <c r="E13" s="3">
        <v>237</v>
      </c>
      <c r="F13" s="3">
        <v>157</v>
      </c>
    </row>
    <row r="14" spans="1:6" ht="35.25" customHeight="1" x14ac:dyDescent="0.15">
      <c r="A14" s="9" t="s">
        <v>13</v>
      </c>
      <c r="B14" s="9"/>
      <c r="C14" s="9"/>
      <c r="D14" s="3">
        <v>38</v>
      </c>
      <c r="E14" s="3">
        <v>29</v>
      </c>
      <c r="F14" s="3">
        <v>23</v>
      </c>
    </row>
    <row r="15" spans="1:6" ht="35.25" customHeight="1" x14ac:dyDescent="0.15">
      <c r="A15" s="9" t="s">
        <v>14</v>
      </c>
      <c r="B15" s="9"/>
      <c r="C15" s="9"/>
      <c r="D15" s="3">
        <v>480</v>
      </c>
      <c r="E15" s="3">
        <v>182</v>
      </c>
      <c r="F15" s="3">
        <v>63</v>
      </c>
    </row>
    <row r="16" spans="1:6" ht="35.25" customHeight="1" x14ac:dyDescent="0.15">
      <c r="A16" s="9" t="s">
        <v>15</v>
      </c>
      <c r="B16" s="9"/>
      <c r="C16" s="9"/>
      <c r="D16" s="3">
        <v>1045</v>
      </c>
      <c r="E16" s="3">
        <v>638</v>
      </c>
      <c r="F16" s="3">
        <v>314</v>
      </c>
    </row>
    <row r="17" spans="1:6" ht="35.25" customHeight="1" x14ac:dyDescent="0.15">
      <c r="A17" s="9" t="s">
        <v>16</v>
      </c>
      <c r="B17" s="9"/>
      <c r="C17" s="9"/>
      <c r="D17" s="3">
        <v>282</v>
      </c>
      <c r="E17" s="3">
        <v>98</v>
      </c>
      <c r="F17" s="3">
        <v>27</v>
      </c>
    </row>
    <row r="18" spans="1:6" ht="35.25" customHeight="1" x14ac:dyDescent="0.15">
      <c r="A18" s="9" t="s">
        <v>22</v>
      </c>
      <c r="B18" s="9"/>
      <c r="C18" s="9"/>
      <c r="D18" s="3">
        <f>SUM(D4:D17)</f>
        <v>9183</v>
      </c>
      <c r="E18" s="3">
        <f t="shared" ref="E18:F18" si="0">SUM(E4:E17)</f>
        <v>4755</v>
      </c>
      <c r="F18" s="3">
        <f t="shared" si="0"/>
        <v>1868</v>
      </c>
    </row>
    <row r="19" spans="1:6" ht="30.75" customHeight="1" x14ac:dyDescent="0.15">
      <c r="A19" s="7"/>
      <c r="B19" s="8"/>
      <c r="C19" s="8"/>
      <c r="D19" s="8"/>
      <c r="E19" s="8"/>
      <c r="F19" s="8"/>
    </row>
    <row r="20" spans="1:6" ht="30.75" customHeight="1" x14ac:dyDescent="0.15"/>
  </sheetData>
  <mergeCells count="18">
    <mergeCell ref="A16:C16"/>
    <mergeCell ref="A17:C17"/>
    <mergeCell ref="A18:C18"/>
    <mergeCell ref="A19:F19"/>
    <mergeCell ref="A10:C10"/>
    <mergeCell ref="A11:C11"/>
    <mergeCell ref="A12:C12"/>
    <mergeCell ref="A13:C13"/>
    <mergeCell ref="A14:C14"/>
    <mergeCell ref="A15:C15"/>
    <mergeCell ref="A2:F2"/>
    <mergeCell ref="A3:C3"/>
    <mergeCell ref="A4:A9"/>
    <mergeCell ref="B4:B5"/>
    <mergeCell ref="B6:C6"/>
    <mergeCell ref="B7:C7"/>
    <mergeCell ref="B8:C8"/>
    <mergeCell ref="B9:C9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Zeros="0" topLeftCell="A10" workbookViewId="0">
      <selection activeCell="E14" sqref="E14"/>
    </sheetView>
  </sheetViews>
  <sheetFormatPr defaultRowHeight="17.25" x14ac:dyDescent="0.15"/>
  <cols>
    <col min="1" max="1" width="11.125" style="1" customWidth="1"/>
    <col min="2" max="3" width="6.75" style="1" customWidth="1"/>
    <col min="4" max="6" width="21.125" style="1" customWidth="1"/>
    <col min="7" max="16384" width="9" style="1"/>
  </cols>
  <sheetData>
    <row r="1" spans="1:6" ht="41.25" customHeight="1" x14ac:dyDescent="0.15">
      <c r="A1" s="2" t="s">
        <v>0</v>
      </c>
    </row>
    <row r="2" spans="1:6" ht="22.5" customHeight="1" x14ac:dyDescent="0.15">
      <c r="A2" s="11" t="s">
        <v>24</v>
      </c>
      <c r="B2" s="12"/>
      <c r="C2" s="12"/>
      <c r="D2" s="12"/>
      <c r="E2" s="12"/>
      <c r="F2" s="12"/>
    </row>
    <row r="3" spans="1:6" ht="35.25" customHeight="1" x14ac:dyDescent="0.15">
      <c r="A3" s="10" t="s">
        <v>17</v>
      </c>
      <c r="B3" s="10"/>
      <c r="C3" s="10"/>
      <c r="D3" s="6" t="s">
        <v>19</v>
      </c>
      <c r="E3" s="6" t="s">
        <v>20</v>
      </c>
      <c r="F3" s="6" t="s">
        <v>21</v>
      </c>
    </row>
    <row r="4" spans="1:6" ht="35.25" customHeight="1" x14ac:dyDescent="0.15">
      <c r="A4" s="9" t="s">
        <v>2</v>
      </c>
      <c r="B4" s="10" t="s">
        <v>3</v>
      </c>
      <c r="C4" s="6" t="s">
        <v>4</v>
      </c>
      <c r="D4" s="3">
        <v>940</v>
      </c>
      <c r="E4" s="3">
        <v>546</v>
      </c>
      <c r="F4" s="3">
        <v>166</v>
      </c>
    </row>
    <row r="5" spans="1:6" ht="35.25" customHeight="1" x14ac:dyDescent="0.15">
      <c r="A5" s="9"/>
      <c r="B5" s="10"/>
      <c r="C5" s="6" t="s">
        <v>5</v>
      </c>
      <c r="D5" s="3">
        <v>1333</v>
      </c>
      <c r="E5" s="3">
        <v>851</v>
      </c>
      <c r="F5" s="3">
        <v>397</v>
      </c>
    </row>
    <row r="6" spans="1:6" ht="35.25" customHeight="1" x14ac:dyDescent="0.15">
      <c r="A6" s="9"/>
      <c r="B6" s="10" t="s">
        <v>8</v>
      </c>
      <c r="C6" s="10"/>
      <c r="D6" s="3">
        <v>1027</v>
      </c>
      <c r="E6" s="3">
        <v>477</v>
      </c>
      <c r="F6" s="3">
        <v>160</v>
      </c>
    </row>
    <row r="7" spans="1:6" ht="35.25" customHeight="1" x14ac:dyDescent="0.15">
      <c r="A7" s="9"/>
      <c r="B7" s="10" t="s">
        <v>6</v>
      </c>
      <c r="C7" s="10"/>
      <c r="D7" s="3">
        <v>1048</v>
      </c>
      <c r="E7" s="3">
        <v>472</v>
      </c>
      <c r="F7" s="3">
        <v>160</v>
      </c>
    </row>
    <row r="8" spans="1:6" ht="35.25" customHeight="1" x14ac:dyDescent="0.15">
      <c r="A8" s="9"/>
      <c r="B8" s="10" t="s">
        <v>7</v>
      </c>
      <c r="C8" s="10"/>
      <c r="D8" s="3">
        <v>377</v>
      </c>
      <c r="E8" s="3">
        <v>191</v>
      </c>
      <c r="F8" s="3">
        <v>78</v>
      </c>
    </row>
    <row r="9" spans="1:6" ht="35.25" customHeight="1" x14ac:dyDescent="0.15">
      <c r="A9" s="9"/>
      <c r="B9" s="10" t="s">
        <v>18</v>
      </c>
      <c r="C9" s="10"/>
      <c r="D9" s="3">
        <v>151</v>
      </c>
      <c r="E9" s="3">
        <v>113</v>
      </c>
      <c r="F9" s="3">
        <v>82</v>
      </c>
    </row>
    <row r="10" spans="1:6" ht="35.25" customHeight="1" x14ac:dyDescent="0.15">
      <c r="A10" s="9" t="s">
        <v>9</v>
      </c>
      <c r="B10" s="9"/>
      <c r="C10" s="9"/>
      <c r="D10" s="3">
        <v>620</v>
      </c>
      <c r="E10" s="3">
        <v>338</v>
      </c>
      <c r="F10" s="3">
        <v>182</v>
      </c>
    </row>
    <row r="11" spans="1:6" ht="35.25" customHeight="1" x14ac:dyDescent="0.15">
      <c r="A11" s="9" t="s">
        <v>10</v>
      </c>
      <c r="B11" s="9"/>
      <c r="C11" s="9"/>
      <c r="D11" s="3">
        <v>1153</v>
      </c>
      <c r="E11" s="3">
        <v>509</v>
      </c>
      <c r="F11" s="3">
        <v>170</v>
      </c>
    </row>
    <row r="12" spans="1:6" ht="35.25" customHeight="1" x14ac:dyDescent="0.15">
      <c r="A12" s="9" t="s">
        <v>11</v>
      </c>
      <c r="B12" s="9"/>
      <c r="C12" s="9"/>
      <c r="D12" s="3">
        <v>479</v>
      </c>
      <c r="E12" s="3">
        <v>173</v>
      </c>
      <c r="F12" s="3">
        <v>95</v>
      </c>
    </row>
    <row r="13" spans="1:6" ht="35.25" customHeight="1" x14ac:dyDescent="0.15">
      <c r="A13" s="9" t="s">
        <v>12</v>
      </c>
      <c r="B13" s="9"/>
      <c r="C13" s="9"/>
      <c r="D13" s="3">
        <v>400</v>
      </c>
      <c r="E13" s="3">
        <v>325</v>
      </c>
      <c r="F13" s="3">
        <v>196</v>
      </c>
    </row>
    <row r="14" spans="1:6" ht="35.25" customHeight="1" x14ac:dyDescent="0.15">
      <c r="A14" s="9" t="s">
        <v>13</v>
      </c>
      <c r="B14" s="9"/>
      <c r="C14" s="9"/>
      <c r="D14" s="3">
        <v>3</v>
      </c>
      <c r="E14" s="3">
        <v>3</v>
      </c>
      <c r="F14" s="3">
        <v>3</v>
      </c>
    </row>
    <row r="15" spans="1:6" ht="35.25" customHeight="1" x14ac:dyDescent="0.15">
      <c r="A15" s="9" t="s">
        <v>14</v>
      </c>
      <c r="B15" s="9"/>
      <c r="C15" s="9"/>
      <c r="D15" s="3">
        <v>593</v>
      </c>
      <c r="E15" s="3">
        <v>219</v>
      </c>
      <c r="F15" s="3">
        <v>62</v>
      </c>
    </row>
    <row r="16" spans="1:6" ht="35.25" customHeight="1" x14ac:dyDescent="0.15">
      <c r="A16" s="9" t="s">
        <v>15</v>
      </c>
      <c r="B16" s="9"/>
      <c r="C16" s="9"/>
      <c r="D16" s="3">
        <v>1080</v>
      </c>
      <c r="E16" s="3">
        <v>727</v>
      </c>
      <c r="F16" s="3">
        <v>296</v>
      </c>
    </row>
    <row r="17" spans="1:6" ht="35.25" customHeight="1" x14ac:dyDescent="0.15">
      <c r="A17" s="9" t="s">
        <v>16</v>
      </c>
      <c r="B17" s="9"/>
      <c r="C17" s="9"/>
      <c r="D17" s="3">
        <v>398</v>
      </c>
      <c r="E17" s="3">
        <v>140</v>
      </c>
      <c r="F17" s="3">
        <v>34</v>
      </c>
    </row>
    <row r="18" spans="1:6" ht="35.25" customHeight="1" x14ac:dyDescent="0.15">
      <c r="A18" s="9" t="s">
        <v>22</v>
      </c>
      <c r="B18" s="9"/>
      <c r="C18" s="9"/>
      <c r="D18" s="3">
        <f>SUM(D4:D17)</f>
        <v>9602</v>
      </c>
      <c r="E18" s="3">
        <f t="shared" ref="E18:F18" si="0">SUM(E4:E17)</f>
        <v>5084</v>
      </c>
      <c r="F18" s="3">
        <f t="shared" si="0"/>
        <v>2081</v>
      </c>
    </row>
    <row r="19" spans="1:6" ht="30.75" customHeight="1" x14ac:dyDescent="0.15">
      <c r="A19" s="7"/>
      <c r="B19" s="8"/>
      <c r="C19" s="8"/>
      <c r="D19" s="8"/>
      <c r="E19" s="8"/>
      <c r="F19" s="8"/>
    </row>
    <row r="20" spans="1:6" ht="30.75" customHeight="1" x14ac:dyDescent="0.15"/>
  </sheetData>
  <mergeCells count="18">
    <mergeCell ref="A2:F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8:C18"/>
    <mergeCell ref="A19:F19"/>
    <mergeCell ref="A10:C10"/>
    <mergeCell ref="A11:C11"/>
    <mergeCell ref="A12:C12"/>
    <mergeCell ref="A13:C13"/>
    <mergeCell ref="A14:C14"/>
    <mergeCell ref="A15:C15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3" workbookViewId="0">
      <selection activeCell="D10" sqref="D10"/>
    </sheetView>
  </sheetViews>
  <sheetFormatPr defaultRowHeight="17.25" x14ac:dyDescent="0.15"/>
  <cols>
    <col min="1" max="1" width="11.125" style="1" customWidth="1"/>
    <col min="2" max="3" width="6.75" style="1" customWidth="1"/>
    <col min="4" max="6" width="21.125" style="1" customWidth="1"/>
    <col min="7" max="16384" width="9" style="1"/>
  </cols>
  <sheetData>
    <row r="1" spans="1:6" ht="41.25" customHeight="1" x14ac:dyDescent="0.15">
      <c r="A1" s="2" t="s">
        <v>0</v>
      </c>
    </row>
    <row r="2" spans="1:6" ht="22.5" customHeight="1" x14ac:dyDescent="0.15">
      <c r="A2" s="11" t="s">
        <v>25</v>
      </c>
      <c r="B2" s="12"/>
      <c r="C2" s="12"/>
      <c r="D2" s="12"/>
      <c r="E2" s="12"/>
      <c r="F2" s="12"/>
    </row>
    <row r="3" spans="1:6" ht="35.25" customHeight="1" x14ac:dyDescent="0.15">
      <c r="A3" s="10" t="s">
        <v>17</v>
      </c>
      <c r="B3" s="10"/>
      <c r="C3" s="10"/>
      <c r="D3" s="6" t="s">
        <v>19</v>
      </c>
      <c r="E3" s="6" t="s">
        <v>20</v>
      </c>
      <c r="F3" s="6" t="s">
        <v>21</v>
      </c>
    </row>
    <row r="4" spans="1:6" ht="35.25" customHeight="1" x14ac:dyDescent="0.15">
      <c r="A4" s="9" t="s">
        <v>2</v>
      </c>
      <c r="B4" s="10" t="s">
        <v>3</v>
      </c>
      <c r="C4" s="6" t="s">
        <v>4</v>
      </c>
      <c r="D4" s="3">
        <v>1019</v>
      </c>
      <c r="E4" s="3">
        <v>527</v>
      </c>
      <c r="F4" s="3">
        <v>135</v>
      </c>
    </row>
    <row r="5" spans="1:6" ht="35.25" customHeight="1" x14ac:dyDescent="0.15">
      <c r="A5" s="9"/>
      <c r="B5" s="10"/>
      <c r="C5" s="6" t="s">
        <v>5</v>
      </c>
      <c r="D5" s="3">
        <v>1393</v>
      </c>
      <c r="E5" s="3">
        <v>788</v>
      </c>
      <c r="F5" s="3">
        <v>367</v>
      </c>
    </row>
    <row r="6" spans="1:6" ht="35.25" customHeight="1" x14ac:dyDescent="0.15">
      <c r="A6" s="9"/>
      <c r="B6" s="10" t="s">
        <v>8</v>
      </c>
      <c r="C6" s="10"/>
      <c r="D6" s="3">
        <v>1024</v>
      </c>
      <c r="E6" s="3">
        <v>422</v>
      </c>
      <c r="F6" s="3">
        <v>136</v>
      </c>
    </row>
    <row r="7" spans="1:6" ht="35.25" customHeight="1" x14ac:dyDescent="0.15">
      <c r="A7" s="9"/>
      <c r="B7" s="10" t="s">
        <v>6</v>
      </c>
      <c r="C7" s="10"/>
      <c r="D7" s="3">
        <v>821</v>
      </c>
      <c r="E7" s="3">
        <v>385</v>
      </c>
      <c r="F7" s="3">
        <v>134</v>
      </c>
    </row>
    <row r="8" spans="1:6" ht="35.25" customHeight="1" x14ac:dyDescent="0.15">
      <c r="A8" s="9"/>
      <c r="B8" s="10" t="s">
        <v>7</v>
      </c>
      <c r="C8" s="10"/>
      <c r="D8" s="3">
        <v>393</v>
      </c>
      <c r="E8" s="3">
        <v>177</v>
      </c>
      <c r="F8" s="3">
        <v>73</v>
      </c>
    </row>
    <row r="9" spans="1:6" ht="35.25" customHeight="1" x14ac:dyDescent="0.15">
      <c r="A9" s="9"/>
      <c r="B9" s="10" t="s">
        <v>18</v>
      </c>
      <c r="C9" s="10"/>
      <c r="D9" s="3">
        <v>174</v>
      </c>
      <c r="E9" s="3">
        <v>110</v>
      </c>
      <c r="F9" s="3">
        <v>76</v>
      </c>
    </row>
    <row r="10" spans="1:6" ht="35.25" customHeight="1" x14ac:dyDescent="0.15">
      <c r="A10" s="9" t="s">
        <v>9</v>
      </c>
      <c r="B10" s="9"/>
      <c r="C10" s="9"/>
      <c r="D10" s="3">
        <v>599</v>
      </c>
      <c r="E10" s="3">
        <v>277</v>
      </c>
      <c r="F10" s="3">
        <v>117</v>
      </c>
    </row>
    <row r="11" spans="1:6" ht="35.25" customHeight="1" x14ac:dyDescent="0.15">
      <c r="A11" s="9" t="s">
        <v>10</v>
      </c>
      <c r="B11" s="9"/>
      <c r="C11" s="9"/>
      <c r="D11" s="3">
        <v>798</v>
      </c>
      <c r="E11" s="3">
        <v>359</v>
      </c>
      <c r="F11" s="3">
        <v>119</v>
      </c>
    </row>
    <row r="12" spans="1:6" ht="35.25" customHeight="1" x14ac:dyDescent="0.15">
      <c r="A12" s="9" t="s">
        <v>11</v>
      </c>
      <c r="B12" s="9"/>
      <c r="C12" s="9"/>
      <c r="D12" s="3">
        <v>520</v>
      </c>
      <c r="E12" s="3">
        <v>150</v>
      </c>
      <c r="F12" s="3">
        <v>69</v>
      </c>
    </row>
    <row r="13" spans="1:6" ht="35.25" customHeight="1" x14ac:dyDescent="0.15">
      <c r="A13" s="9" t="s">
        <v>12</v>
      </c>
      <c r="B13" s="9"/>
      <c r="C13" s="9"/>
      <c r="D13" s="3">
        <v>355</v>
      </c>
      <c r="E13" s="3">
        <v>269</v>
      </c>
      <c r="F13" s="3">
        <v>149</v>
      </c>
    </row>
    <row r="14" spans="1:6" ht="35.25" customHeight="1" x14ac:dyDescent="0.15">
      <c r="A14" s="9" t="s">
        <v>13</v>
      </c>
      <c r="B14" s="9"/>
      <c r="C14" s="9"/>
      <c r="D14" s="3">
        <v>0</v>
      </c>
      <c r="E14" s="3">
        <v>0</v>
      </c>
      <c r="F14" s="3">
        <v>0</v>
      </c>
    </row>
    <row r="15" spans="1:6" ht="35.25" customHeight="1" x14ac:dyDescent="0.15">
      <c r="A15" s="9" t="s">
        <v>14</v>
      </c>
      <c r="B15" s="9"/>
      <c r="C15" s="9"/>
      <c r="D15" s="3">
        <v>370</v>
      </c>
      <c r="E15" s="3">
        <v>180</v>
      </c>
      <c r="F15" s="3">
        <v>56</v>
      </c>
    </row>
    <row r="16" spans="1:6" ht="35.25" customHeight="1" x14ac:dyDescent="0.15">
      <c r="A16" s="9" t="s">
        <v>15</v>
      </c>
      <c r="B16" s="9"/>
      <c r="C16" s="9"/>
      <c r="D16" s="3">
        <v>1044</v>
      </c>
      <c r="E16" s="3">
        <v>618</v>
      </c>
      <c r="F16" s="3">
        <v>266</v>
      </c>
    </row>
    <row r="17" spans="1:6" ht="35.25" customHeight="1" x14ac:dyDescent="0.15">
      <c r="A17" s="9" t="s">
        <v>16</v>
      </c>
      <c r="B17" s="9"/>
      <c r="C17" s="9"/>
      <c r="D17" s="3">
        <v>440</v>
      </c>
      <c r="E17" s="3">
        <v>144</v>
      </c>
      <c r="F17" s="3">
        <v>26</v>
      </c>
    </row>
    <row r="18" spans="1:6" ht="35.25" customHeight="1" x14ac:dyDescent="0.15">
      <c r="A18" s="9" t="s">
        <v>22</v>
      </c>
      <c r="B18" s="9"/>
      <c r="C18" s="9"/>
      <c r="D18" s="3">
        <f>SUM(D4:D17)</f>
        <v>8950</v>
      </c>
      <c r="E18" s="3">
        <f t="shared" ref="E18:F18" si="0">SUM(E4:E17)</f>
        <v>4406</v>
      </c>
      <c r="F18" s="3">
        <f t="shared" si="0"/>
        <v>1723</v>
      </c>
    </row>
    <row r="19" spans="1:6" ht="30.75" customHeight="1" x14ac:dyDescent="0.15">
      <c r="A19" s="7"/>
      <c r="B19" s="8"/>
      <c r="C19" s="8"/>
      <c r="D19" s="8"/>
      <c r="E19" s="8"/>
      <c r="F19" s="8"/>
    </row>
    <row r="20" spans="1:6" ht="30.75" customHeight="1" x14ac:dyDescent="0.15"/>
  </sheetData>
  <mergeCells count="18">
    <mergeCell ref="A2:F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8:C18"/>
    <mergeCell ref="A19:F19"/>
    <mergeCell ref="A10:C10"/>
    <mergeCell ref="A11:C11"/>
    <mergeCell ref="A12:C12"/>
    <mergeCell ref="A13:C13"/>
    <mergeCell ref="A14:C14"/>
    <mergeCell ref="A15:C1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0" workbookViewId="0">
      <selection activeCell="E10" sqref="E10"/>
    </sheetView>
  </sheetViews>
  <sheetFormatPr defaultRowHeight="17.25" x14ac:dyDescent="0.15"/>
  <cols>
    <col min="1" max="1" width="11.125" style="1" customWidth="1"/>
    <col min="2" max="3" width="6.75" style="1" customWidth="1"/>
    <col min="4" max="6" width="21.125" style="1" customWidth="1"/>
    <col min="7" max="16384" width="9" style="1"/>
  </cols>
  <sheetData>
    <row r="1" spans="1:6" ht="41.25" customHeight="1" x14ac:dyDescent="0.15">
      <c r="A1" s="2" t="s">
        <v>0</v>
      </c>
    </row>
    <row r="2" spans="1:6" ht="22.5" customHeight="1" x14ac:dyDescent="0.15">
      <c r="A2" s="11" t="s">
        <v>26</v>
      </c>
      <c r="B2" s="12"/>
      <c r="C2" s="12"/>
      <c r="D2" s="12"/>
      <c r="E2" s="12"/>
      <c r="F2" s="12"/>
    </row>
    <row r="3" spans="1:6" ht="35.25" customHeight="1" x14ac:dyDescent="0.15">
      <c r="A3" s="10" t="s">
        <v>17</v>
      </c>
      <c r="B3" s="10"/>
      <c r="C3" s="10"/>
      <c r="D3" s="6" t="s">
        <v>19</v>
      </c>
      <c r="E3" s="6" t="s">
        <v>20</v>
      </c>
      <c r="F3" s="6" t="s">
        <v>21</v>
      </c>
    </row>
    <row r="4" spans="1:6" ht="35.25" customHeight="1" x14ac:dyDescent="0.15">
      <c r="A4" s="9" t="s">
        <v>2</v>
      </c>
      <c r="B4" s="10" t="s">
        <v>3</v>
      </c>
      <c r="C4" s="6" t="s">
        <v>4</v>
      </c>
      <c r="D4" s="3">
        <v>906</v>
      </c>
      <c r="E4" s="3">
        <v>449</v>
      </c>
      <c r="F4" s="3">
        <v>114</v>
      </c>
    </row>
    <row r="5" spans="1:6" ht="35.25" customHeight="1" x14ac:dyDescent="0.15">
      <c r="A5" s="9"/>
      <c r="B5" s="10"/>
      <c r="C5" s="6" t="s">
        <v>5</v>
      </c>
      <c r="D5" s="3">
        <v>1039</v>
      </c>
      <c r="E5" s="3">
        <v>688</v>
      </c>
      <c r="F5" s="3">
        <v>298</v>
      </c>
    </row>
    <row r="6" spans="1:6" ht="35.25" customHeight="1" x14ac:dyDescent="0.15">
      <c r="A6" s="9"/>
      <c r="B6" s="10" t="s">
        <v>8</v>
      </c>
      <c r="C6" s="10"/>
      <c r="D6" s="3">
        <v>1305</v>
      </c>
      <c r="E6" s="3">
        <v>471</v>
      </c>
      <c r="F6" s="3">
        <v>125</v>
      </c>
    </row>
    <row r="7" spans="1:6" ht="35.25" customHeight="1" x14ac:dyDescent="0.15">
      <c r="A7" s="9"/>
      <c r="B7" s="10" t="s">
        <v>6</v>
      </c>
      <c r="C7" s="10"/>
      <c r="D7" s="3">
        <v>843</v>
      </c>
      <c r="E7" s="3">
        <v>362</v>
      </c>
      <c r="F7" s="3">
        <v>144</v>
      </c>
    </row>
    <row r="8" spans="1:6" ht="35.25" customHeight="1" x14ac:dyDescent="0.15">
      <c r="A8" s="9"/>
      <c r="B8" s="10" t="s">
        <v>7</v>
      </c>
      <c r="C8" s="10"/>
      <c r="D8" s="3">
        <v>383</v>
      </c>
      <c r="E8" s="3">
        <v>176</v>
      </c>
      <c r="F8" s="3">
        <v>66</v>
      </c>
    </row>
    <row r="9" spans="1:6" ht="35.25" customHeight="1" x14ac:dyDescent="0.15">
      <c r="A9" s="9"/>
      <c r="B9" s="10" t="s">
        <v>18</v>
      </c>
      <c r="C9" s="10"/>
      <c r="D9" s="3">
        <v>133</v>
      </c>
      <c r="E9" s="3">
        <v>94</v>
      </c>
      <c r="F9" s="3">
        <v>53</v>
      </c>
    </row>
    <row r="10" spans="1:6" ht="35.25" customHeight="1" x14ac:dyDescent="0.15">
      <c r="A10" s="9" t="s">
        <v>9</v>
      </c>
      <c r="B10" s="9"/>
      <c r="C10" s="9"/>
      <c r="D10" s="3">
        <v>923</v>
      </c>
      <c r="E10" s="3">
        <v>382</v>
      </c>
      <c r="F10" s="3">
        <v>162</v>
      </c>
    </row>
    <row r="11" spans="1:6" ht="35.25" customHeight="1" x14ac:dyDescent="0.15">
      <c r="A11" s="9" t="s">
        <v>10</v>
      </c>
      <c r="B11" s="9"/>
      <c r="C11" s="9"/>
      <c r="D11" s="3">
        <v>676</v>
      </c>
      <c r="E11" s="3">
        <v>285</v>
      </c>
      <c r="F11" s="3">
        <v>89</v>
      </c>
    </row>
    <row r="12" spans="1:6" ht="35.25" customHeight="1" x14ac:dyDescent="0.15">
      <c r="A12" s="9" t="s">
        <v>11</v>
      </c>
      <c r="B12" s="9"/>
      <c r="C12" s="9"/>
      <c r="D12" s="3">
        <v>535</v>
      </c>
      <c r="E12" s="3">
        <v>184</v>
      </c>
      <c r="F12" s="3">
        <v>106</v>
      </c>
    </row>
    <row r="13" spans="1:6" ht="35.25" customHeight="1" x14ac:dyDescent="0.15">
      <c r="A13" s="9" t="s">
        <v>12</v>
      </c>
      <c r="B13" s="9"/>
      <c r="C13" s="9"/>
      <c r="D13" s="3">
        <v>399</v>
      </c>
      <c r="E13" s="3">
        <v>332</v>
      </c>
      <c r="F13" s="3">
        <v>188</v>
      </c>
    </row>
    <row r="14" spans="1:6" ht="35.25" customHeight="1" x14ac:dyDescent="0.15">
      <c r="A14" s="9" t="s">
        <v>13</v>
      </c>
      <c r="B14" s="9"/>
      <c r="C14" s="9"/>
      <c r="D14" s="3">
        <v>22</v>
      </c>
      <c r="E14" s="3">
        <v>18</v>
      </c>
      <c r="F14" s="3">
        <v>16</v>
      </c>
    </row>
    <row r="15" spans="1:6" ht="35.25" customHeight="1" x14ac:dyDescent="0.15">
      <c r="A15" s="9" t="s">
        <v>14</v>
      </c>
      <c r="B15" s="9"/>
      <c r="C15" s="9"/>
      <c r="D15" s="3">
        <v>438</v>
      </c>
      <c r="E15" s="3">
        <v>179</v>
      </c>
      <c r="F15" s="3">
        <v>53</v>
      </c>
    </row>
    <row r="16" spans="1:6" ht="35.25" customHeight="1" x14ac:dyDescent="0.15">
      <c r="A16" s="9" t="s">
        <v>15</v>
      </c>
      <c r="B16" s="9"/>
      <c r="C16" s="9"/>
      <c r="D16" s="3">
        <v>1121</v>
      </c>
      <c r="E16" s="3">
        <v>684</v>
      </c>
      <c r="F16" s="3">
        <v>334</v>
      </c>
    </row>
    <row r="17" spans="1:6" ht="35.25" customHeight="1" x14ac:dyDescent="0.15">
      <c r="A17" s="9" t="s">
        <v>16</v>
      </c>
      <c r="B17" s="9"/>
      <c r="C17" s="9"/>
      <c r="D17" s="3">
        <v>495</v>
      </c>
      <c r="E17" s="3">
        <v>153</v>
      </c>
      <c r="F17" s="3">
        <v>34</v>
      </c>
    </row>
    <row r="18" spans="1:6" ht="35.25" customHeight="1" x14ac:dyDescent="0.15">
      <c r="A18" s="9" t="s">
        <v>22</v>
      </c>
      <c r="B18" s="9"/>
      <c r="C18" s="9"/>
      <c r="D18" s="3">
        <f>SUM(D4:D17)</f>
        <v>9218</v>
      </c>
      <c r="E18" s="3">
        <f t="shared" ref="E18:F18" si="0">SUM(E4:E17)</f>
        <v>4457</v>
      </c>
      <c r="F18" s="3">
        <f t="shared" si="0"/>
        <v>1782</v>
      </c>
    </row>
    <row r="19" spans="1:6" ht="30.75" customHeight="1" x14ac:dyDescent="0.15">
      <c r="A19" s="7"/>
      <c r="B19" s="8"/>
      <c r="C19" s="8"/>
      <c r="D19" s="8"/>
      <c r="E19" s="8"/>
      <c r="F19" s="8"/>
    </row>
    <row r="20" spans="1:6" ht="30.75" customHeight="1" x14ac:dyDescent="0.15"/>
  </sheetData>
  <mergeCells count="18">
    <mergeCell ref="A2:F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8:C18"/>
    <mergeCell ref="A19:F19"/>
    <mergeCell ref="A10:C10"/>
    <mergeCell ref="A11:C11"/>
    <mergeCell ref="A12:C12"/>
    <mergeCell ref="A13:C13"/>
    <mergeCell ref="A14:C14"/>
    <mergeCell ref="A15:C15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1" workbookViewId="0">
      <selection activeCell="G17" sqref="G17"/>
    </sheetView>
  </sheetViews>
  <sheetFormatPr defaultRowHeight="17.25" x14ac:dyDescent="0.15"/>
  <cols>
    <col min="1" max="1" width="11.125" style="1" customWidth="1"/>
    <col min="2" max="3" width="6.75" style="1" customWidth="1"/>
    <col min="4" max="6" width="21.125" style="1" customWidth="1"/>
    <col min="7" max="16384" width="9" style="1"/>
  </cols>
  <sheetData>
    <row r="1" spans="1:6" ht="41.25" customHeight="1" x14ac:dyDescent="0.15">
      <c r="A1" s="2" t="s">
        <v>0</v>
      </c>
    </row>
    <row r="2" spans="1:6" ht="22.5" customHeight="1" x14ac:dyDescent="0.15">
      <c r="A2" s="11" t="s">
        <v>27</v>
      </c>
      <c r="B2" s="12"/>
      <c r="C2" s="12"/>
      <c r="D2" s="12"/>
      <c r="E2" s="12"/>
      <c r="F2" s="12"/>
    </row>
    <row r="3" spans="1:6" ht="35.25" customHeight="1" x14ac:dyDescent="0.15">
      <c r="A3" s="10" t="s">
        <v>17</v>
      </c>
      <c r="B3" s="10"/>
      <c r="C3" s="10"/>
      <c r="D3" s="6" t="s">
        <v>19</v>
      </c>
      <c r="E3" s="6" t="s">
        <v>20</v>
      </c>
      <c r="F3" s="6" t="s">
        <v>21</v>
      </c>
    </row>
    <row r="4" spans="1:6" ht="35.25" customHeight="1" x14ac:dyDescent="0.15">
      <c r="A4" s="9" t="s">
        <v>2</v>
      </c>
      <c r="B4" s="10" t="s">
        <v>3</v>
      </c>
      <c r="C4" s="6" t="s">
        <v>4</v>
      </c>
      <c r="D4" s="3">
        <v>799</v>
      </c>
      <c r="E4" s="3">
        <v>424</v>
      </c>
      <c r="F4" s="3">
        <v>125</v>
      </c>
    </row>
    <row r="5" spans="1:6" ht="35.25" customHeight="1" x14ac:dyDescent="0.15">
      <c r="A5" s="9"/>
      <c r="B5" s="10"/>
      <c r="C5" s="6" t="s">
        <v>5</v>
      </c>
      <c r="D5" s="3">
        <v>979</v>
      </c>
      <c r="E5" s="3">
        <v>557</v>
      </c>
      <c r="F5" s="3">
        <v>239</v>
      </c>
    </row>
    <row r="6" spans="1:6" ht="35.25" customHeight="1" x14ac:dyDescent="0.15">
      <c r="A6" s="9"/>
      <c r="B6" s="10" t="s">
        <v>8</v>
      </c>
      <c r="C6" s="10"/>
      <c r="D6" s="3">
        <v>961</v>
      </c>
      <c r="E6" s="3">
        <v>369</v>
      </c>
      <c r="F6" s="3">
        <v>121</v>
      </c>
    </row>
    <row r="7" spans="1:6" ht="35.25" customHeight="1" x14ac:dyDescent="0.15">
      <c r="A7" s="9"/>
      <c r="B7" s="10" t="s">
        <v>6</v>
      </c>
      <c r="C7" s="10"/>
      <c r="D7" s="3">
        <v>710</v>
      </c>
      <c r="E7" s="3">
        <v>361</v>
      </c>
      <c r="F7" s="3">
        <v>139</v>
      </c>
    </row>
    <row r="8" spans="1:6" ht="35.25" customHeight="1" x14ac:dyDescent="0.15">
      <c r="A8" s="9"/>
      <c r="B8" s="10" t="s">
        <v>7</v>
      </c>
      <c r="C8" s="10"/>
      <c r="D8" s="3">
        <v>269</v>
      </c>
      <c r="E8" s="3">
        <v>150</v>
      </c>
      <c r="F8" s="3">
        <v>62</v>
      </c>
    </row>
    <row r="9" spans="1:6" ht="35.25" customHeight="1" x14ac:dyDescent="0.15">
      <c r="A9" s="9"/>
      <c r="B9" s="10" t="s">
        <v>18</v>
      </c>
      <c r="C9" s="10"/>
      <c r="D9" s="3">
        <v>123</v>
      </c>
      <c r="E9" s="3">
        <v>102</v>
      </c>
      <c r="F9" s="3">
        <v>69</v>
      </c>
    </row>
    <row r="10" spans="1:6" ht="35.25" customHeight="1" x14ac:dyDescent="0.15">
      <c r="A10" s="9" t="s">
        <v>9</v>
      </c>
      <c r="B10" s="9"/>
      <c r="C10" s="9"/>
      <c r="D10" s="3">
        <v>553</v>
      </c>
      <c r="E10" s="3">
        <v>308</v>
      </c>
      <c r="F10" s="3">
        <v>142</v>
      </c>
    </row>
    <row r="11" spans="1:6" ht="35.25" customHeight="1" x14ac:dyDescent="0.15">
      <c r="A11" s="9" t="s">
        <v>10</v>
      </c>
      <c r="B11" s="9"/>
      <c r="C11" s="9"/>
      <c r="D11" s="3">
        <v>435</v>
      </c>
      <c r="E11" s="3">
        <v>206</v>
      </c>
      <c r="F11" s="3">
        <v>97</v>
      </c>
    </row>
    <row r="12" spans="1:6" ht="35.25" customHeight="1" x14ac:dyDescent="0.15">
      <c r="A12" s="9" t="s">
        <v>11</v>
      </c>
      <c r="B12" s="9"/>
      <c r="C12" s="9"/>
      <c r="D12" s="3">
        <v>397</v>
      </c>
      <c r="E12" s="3">
        <v>110</v>
      </c>
      <c r="F12" s="3">
        <v>47</v>
      </c>
    </row>
    <row r="13" spans="1:6" ht="35.25" customHeight="1" x14ac:dyDescent="0.15">
      <c r="A13" s="9" t="s">
        <v>12</v>
      </c>
      <c r="B13" s="9"/>
      <c r="C13" s="9"/>
      <c r="D13" s="3">
        <v>360</v>
      </c>
      <c r="E13" s="3">
        <v>287</v>
      </c>
      <c r="F13" s="3">
        <v>189</v>
      </c>
    </row>
    <row r="14" spans="1:6" ht="35.25" customHeight="1" x14ac:dyDescent="0.15">
      <c r="A14" s="9" t="s">
        <v>13</v>
      </c>
      <c r="B14" s="9"/>
      <c r="C14" s="9"/>
      <c r="D14" s="3">
        <v>26</v>
      </c>
      <c r="E14" s="3">
        <v>20</v>
      </c>
      <c r="F14" s="3">
        <v>15</v>
      </c>
    </row>
    <row r="15" spans="1:6" ht="35.25" customHeight="1" x14ac:dyDescent="0.15">
      <c r="A15" s="9" t="s">
        <v>14</v>
      </c>
      <c r="B15" s="9"/>
      <c r="C15" s="9"/>
      <c r="D15" s="3">
        <v>465</v>
      </c>
      <c r="E15" s="3">
        <v>149</v>
      </c>
      <c r="F15" s="3">
        <v>31</v>
      </c>
    </row>
    <row r="16" spans="1:6" ht="35.25" customHeight="1" x14ac:dyDescent="0.15">
      <c r="A16" s="9" t="s">
        <v>15</v>
      </c>
      <c r="B16" s="9"/>
      <c r="C16" s="9"/>
      <c r="D16" s="3">
        <v>886</v>
      </c>
      <c r="E16" s="3">
        <v>597</v>
      </c>
      <c r="F16" s="3">
        <v>298</v>
      </c>
    </row>
    <row r="17" spans="1:6" ht="35.25" customHeight="1" x14ac:dyDescent="0.15">
      <c r="A17" s="9" t="s">
        <v>16</v>
      </c>
      <c r="B17" s="9"/>
      <c r="C17" s="9"/>
      <c r="D17" s="3">
        <v>540</v>
      </c>
      <c r="E17" s="3">
        <v>161</v>
      </c>
      <c r="F17" s="3">
        <v>31</v>
      </c>
    </row>
    <row r="18" spans="1:6" ht="35.25" customHeight="1" x14ac:dyDescent="0.15">
      <c r="A18" s="9" t="s">
        <v>22</v>
      </c>
      <c r="B18" s="9"/>
      <c r="C18" s="9"/>
      <c r="D18" s="3">
        <f>SUM(D4:D17)</f>
        <v>7503</v>
      </c>
      <c r="E18" s="3">
        <f t="shared" ref="E18:F18" si="0">SUM(E4:E17)</f>
        <v>3801</v>
      </c>
      <c r="F18" s="3">
        <f t="shared" si="0"/>
        <v>1605</v>
      </c>
    </row>
    <row r="19" spans="1:6" ht="30.75" customHeight="1" x14ac:dyDescent="0.15">
      <c r="A19" s="7"/>
      <c r="B19" s="8"/>
      <c r="C19" s="8"/>
      <c r="D19" s="8"/>
      <c r="E19" s="8"/>
      <c r="F19" s="8"/>
    </row>
    <row r="20" spans="1:6" ht="30.75" customHeight="1" x14ac:dyDescent="0.15"/>
  </sheetData>
  <mergeCells count="18">
    <mergeCell ref="A2:F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8:C18"/>
    <mergeCell ref="A19:F19"/>
    <mergeCell ref="A10:C10"/>
    <mergeCell ref="A11:C11"/>
    <mergeCell ref="A12:C12"/>
    <mergeCell ref="A13:C13"/>
    <mergeCell ref="A14:C14"/>
    <mergeCell ref="A15:C15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4" sqref="D4"/>
    </sheetView>
  </sheetViews>
  <sheetFormatPr defaultRowHeight="17.25" x14ac:dyDescent="0.15"/>
  <cols>
    <col min="1" max="1" width="11.125" style="1" customWidth="1"/>
    <col min="2" max="3" width="6.75" style="1" customWidth="1"/>
    <col min="4" max="6" width="21.125" style="1" customWidth="1"/>
    <col min="7" max="16384" width="9" style="1"/>
  </cols>
  <sheetData>
    <row r="1" spans="1:6" ht="41.25" customHeight="1" x14ac:dyDescent="0.15">
      <c r="A1" s="2" t="s">
        <v>0</v>
      </c>
    </row>
    <row r="2" spans="1:6" ht="22.5" customHeight="1" x14ac:dyDescent="0.15">
      <c r="A2" s="11" t="s">
        <v>28</v>
      </c>
      <c r="B2" s="12"/>
      <c r="C2" s="12"/>
      <c r="D2" s="12"/>
      <c r="E2" s="12"/>
      <c r="F2" s="12"/>
    </row>
    <row r="3" spans="1:6" ht="35.25" customHeight="1" x14ac:dyDescent="0.15">
      <c r="A3" s="10" t="s">
        <v>17</v>
      </c>
      <c r="B3" s="10"/>
      <c r="C3" s="10"/>
      <c r="D3" s="6" t="s">
        <v>19</v>
      </c>
      <c r="E3" s="6" t="s">
        <v>20</v>
      </c>
      <c r="F3" s="6" t="s">
        <v>21</v>
      </c>
    </row>
    <row r="4" spans="1:6" ht="35.25" customHeight="1" x14ac:dyDescent="0.15">
      <c r="A4" s="9" t="s">
        <v>2</v>
      </c>
      <c r="B4" s="10" t="s">
        <v>3</v>
      </c>
      <c r="C4" s="6" t="s">
        <v>4</v>
      </c>
      <c r="D4" s="3">
        <v>913</v>
      </c>
      <c r="E4" s="3">
        <v>513</v>
      </c>
      <c r="F4" s="3">
        <v>141</v>
      </c>
    </row>
    <row r="5" spans="1:6" ht="35.25" customHeight="1" x14ac:dyDescent="0.15">
      <c r="A5" s="9"/>
      <c r="B5" s="10"/>
      <c r="C5" s="6" t="s">
        <v>5</v>
      </c>
      <c r="D5" s="3">
        <v>892</v>
      </c>
      <c r="E5" s="3">
        <v>567</v>
      </c>
      <c r="F5" s="3">
        <v>243</v>
      </c>
    </row>
    <row r="6" spans="1:6" ht="35.25" customHeight="1" x14ac:dyDescent="0.15">
      <c r="A6" s="9"/>
      <c r="B6" s="10" t="s">
        <v>8</v>
      </c>
      <c r="C6" s="10"/>
      <c r="D6" s="3">
        <v>1063</v>
      </c>
      <c r="E6" s="3">
        <v>422</v>
      </c>
      <c r="F6" s="3">
        <v>141</v>
      </c>
    </row>
    <row r="7" spans="1:6" ht="35.25" customHeight="1" x14ac:dyDescent="0.15">
      <c r="A7" s="9"/>
      <c r="B7" s="10" t="s">
        <v>6</v>
      </c>
      <c r="C7" s="10"/>
      <c r="D7" s="3">
        <v>883</v>
      </c>
      <c r="E7" s="3">
        <v>392</v>
      </c>
      <c r="F7" s="3">
        <v>167</v>
      </c>
    </row>
    <row r="8" spans="1:6" ht="35.25" customHeight="1" x14ac:dyDescent="0.15">
      <c r="A8" s="9"/>
      <c r="B8" s="10" t="s">
        <v>7</v>
      </c>
      <c r="C8" s="10"/>
      <c r="D8" s="3">
        <v>342</v>
      </c>
      <c r="E8" s="3">
        <v>178</v>
      </c>
      <c r="F8" s="3">
        <v>71</v>
      </c>
    </row>
    <row r="9" spans="1:6" ht="35.25" customHeight="1" x14ac:dyDescent="0.15">
      <c r="A9" s="9"/>
      <c r="B9" s="10" t="s">
        <v>18</v>
      </c>
      <c r="C9" s="10"/>
      <c r="D9" s="3">
        <v>185</v>
      </c>
      <c r="E9" s="3">
        <v>114</v>
      </c>
      <c r="F9" s="3">
        <v>68</v>
      </c>
    </row>
    <row r="10" spans="1:6" ht="35.25" customHeight="1" x14ac:dyDescent="0.15">
      <c r="A10" s="9" t="s">
        <v>9</v>
      </c>
      <c r="B10" s="9"/>
      <c r="C10" s="9"/>
      <c r="D10" s="3">
        <v>554</v>
      </c>
      <c r="E10" s="3">
        <v>286</v>
      </c>
      <c r="F10" s="3">
        <v>115</v>
      </c>
    </row>
    <row r="11" spans="1:6" ht="35.25" customHeight="1" x14ac:dyDescent="0.15">
      <c r="A11" s="9" t="s">
        <v>10</v>
      </c>
      <c r="B11" s="9"/>
      <c r="C11" s="9"/>
      <c r="D11" s="3">
        <v>425</v>
      </c>
      <c r="E11" s="3">
        <v>187</v>
      </c>
      <c r="F11" s="3">
        <v>79</v>
      </c>
    </row>
    <row r="12" spans="1:6" ht="35.25" customHeight="1" x14ac:dyDescent="0.15">
      <c r="A12" s="9" t="s">
        <v>11</v>
      </c>
      <c r="B12" s="9"/>
      <c r="C12" s="9"/>
      <c r="D12" s="3">
        <v>626</v>
      </c>
      <c r="E12" s="3">
        <v>223</v>
      </c>
      <c r="F12" s="3">
        <v>152</v>
      </c>
    </row>
    <row r="13" spans="1:6" ht="35.25" customHeight="1" x14ac:dyDescent="0.15">
      <c r="A13" s="9" t="s">
        <v>12</v>
      </c>
      <c r="B13" s="9"/>
      <c r="C13" s="9"/>
      <c r="D13" s="3">
        <v>299</v>
      </c>
      <c r="E13" s="3">
        <v>242</v>
      </c>
      <c r="F13" s="3">
        <v>147</v>
      </c>
    </row>
    <row r="14" spans="1:6" ht="35.25" customHeight="1" x14ac:dyDescent="0.15">
      <c r="A14" s="9" t="s">
        <v>13</v>
      </c>
      <c r="B14" s="9"/>
      <c r="C14" s="9"/>
      <c r="D14" s="3">
        <v>153</v>
      </c>
      <c r="E14" s="3">
        <v>49</v>
      </c>
      <c r="F14" s="3">
        <v>14</v>
      </c>
    </row>
    <row r="15" spans="1:6" ht="35.25" customHeight="1" x14ac:dyDescent="0.15">
      <c r="A15" s="9" t="s">
        <v>14</v>
      </c>
      <c r="B15" s="9"/>
      <c r="C15" s="9"/>
      <c r="D15" s="3">
        <v>379</v>
      </c>
      <c r="E15" s="3">
        <v>138</v>
      </c>
      <c r="F15" s="3">
        <v>30</v>
      </c>
    </row>
    <row r="16" spans="1:6" ht="35.25" customHeight="1" x14ac:dyDescent="0.15">
      <c r="A16" s="9" t="s">
        <v>15</v>
      </c>
      <c r="B16" s="9"/>
      <c r="C16" s="9"/>
      <c r="D16" s="3">
        <v>837</v>
      </c>
      <c r="E16" s="3">
        <v>513</v>
      </c>
      <c r="F16" s="3">
        <v>222</v>
      </c>
    </row>
    <row r="17" spans="1:6" ht="35.25" customHeight="1" x14ac:dyDescent="0.15">
      <c r="A17" s="9" t="s">
        <v>16</v>
      </c>
      <c r="B17" s="9"/>
      <c r="C17" s="9"/>
      <c r="D17" s="3">
        <v>529</v>
      </c>
      <c r="E17" s="3">
        <v>154</v>
      </c>
      <c r="F17" s="3">
        <v>31</v>
      </c>
    </row>
    <row r="18" spans="1:6" ht="35.25" customHeight="1" x14ac:dyDescent="0.15">
      <c r="A18" s="9" t="s">
        <v>22</v>
      </c>
      <c r="B18" s="9"/>
      <c r="C18" s="9"/>
      <c r="D18" s="3">
        <f>SUM(D4:D17)</f>
        <v>8080</v>
      </c>
      <c r="E18" s="3">
        <f t="shared" ref="E18:F18" si="0">SUM(E4:E17)</f>
        <v>3978</v>
      </c>
      <c r="F18" s="3">
        <f t="shared" si="0"/>
        <v>1621</v>
      </c>
    </row>
    <row r="19" spans="1:6" ht="30.75" customHeight="1" x14ac:dyDescent="0.15">
      <c r="A19" s="7"/>
      <c r="B19" s="8"/>
      <c r="C19" s="8"/>
      <c r="D19" s="8"/>
      <c r="E19" s="8"/>
      <c r="F19" s="8"/>
    </row>
    <row r="20" spans="1:6" ht="30.75" customHeight="1" x14ac:dyDescent="0.15"/>
  </sheetData>
  <mergeCells count="18">
    <mergeCell ref="A2:F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8:C18"/>
    <mergeCell ref="A19:F19"/>
    <mergeCell ref="A10:C10"/>
    <mergeCell ref="A11:C11"/>
    <mergeCell ref="A12:C12"/>
    <mergeCell ref="A13:C13"/>
    <mergeCell ref="A14:C14"/>
    <mergeCell ref="A15:C15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4" sqref="A4:A9"/>
    </sheetView>
  </sheetViews>
  <sheetFormatPr defaultRowHeight="17.25" x14ac:dyDescent="0.15"/>
  <cols>
    <col min="1" max="1" width="11.125" style="1" customWidth="1"/>
    <col min="2" max="3" width="6.75" style="1" customWidth="1"/>
    <col min="4" max="6" width="21.125" style="1" customWidth="1"/>
    <col min="7" max="16384" width="9" style="1"/>
  </cols>
  <sheetData>
    <row r="1" spans="1:6" ht="41.25" customHeight="1" x14ac:dyDescent="0.15">
      <c r="A1" s="2" t="s">
        <v>0</v>
      </c>
    </row>
    <row r="2" spans="1:6" ht="22.5" customHeight="1" x14ac:dyDescent="0.15">
      <c r="A2" s="11" t="s">
        <v>29</v>
      </c>
      <c r="B2" s="12"/>
      <c r="C2" s="12"/>
      <c r="D2" s="12"/>
      <c r="E2" s="12"/>
      <c r="F2" s="12"/>
    </row>
    <row r="3" spans="1:6" ht="35.25" customHeight="1" x14ac:dyDescent="0.15">
      <c r="A3" s="10" t="s">
        <v>17</v>
      </c>
      <c r="B3" s="10"/>
      <c r="C3" s="10"/>
      <c r="D3" s="6" t="s">
        <v>19</v>
      </c>
      <c r="E3" s="6" t="s">
        <v>20</v>
      </c>
      <c r="F3" s="6" t="s">
        <v>21</v>
      </c>
    </row>
    <row r="4" spans="1:6" ht="35.25" customHeight="1" x14ac:dyDescent="0.15">
      <c r="A4" s="9" t="s">
        <v>2</v>
      </c>
      <c r="B4" s="10" t="s">
        <v>3</v>
      </c>
      <c r="C4" s="6" t="s">
        <v>4</v>
      </c>
      <c r="D4" s="3"/>
      <c r="E4" s="3"/>
      <c r="F4" s="3"/>
    </row>
    <row r="5" spans="1:6" ht="35.25" customHeight="1" x14ac:dyDescent="0.15">
      <c r="A5" s="9"/>
      <c r="B5" s="10"/>
      <c r="C5" s="6" t="s">
        <v>5</v>
      </c>
      <c r="D5" s="3"/>
      <c r="E5" s="3"/>
      <c r="F5" s="3"/>
    </row>
    <row r="6" spans="1:6" ht="35.25" customHeight="1" x14ac:dyDescent="0.15">
      <c r="A6" s="9"/>
      <c r="B6" s="10" t="s">
        <v>8</v>
      </c>
      <c r="C6" s="10"/>
      <c r="D6" s="3"/>
      <c r="E6" s="3"/>
      <c r="F6" s="3"/>
    </row>
    <row r="7" spans="1:6" ht="35.25" customHeight="1" x14ac:dyDescent="0.15">
      <c r="A7" s="9"/>
      <c r="B7" s="10" t="s">
        <v>6</v>
      </c>
      <c r="C7" s="10"/>
      <c r="D7" s="3"/>
      <c r="E7" s="3"/>
      <c r="F7" s="3"/>
    </row>
    <row r="8" spans="1:6" ht="35.25" customHeight="1" x14ac:dyDescent="0.15">
      <c r="A8" s="9"/>
      <c r="B8" s="10" t="s">
        <v>7</v>
      </c>
      <c r="C8" s="10"/>
      <c r="D8" s="3"/>
      <c r="E8" s="3"/>
      <c r="F8" s="3"/>
    </row>
    <row r="9" spans="1:6" ht="35.25" customHeight="1" x14ac:dyDescent="0.15">
      <c r="A9" s="9"/>
      <c r="B9" s="10" t="s">
        <v>18</v>
      </c>
      <c r="C9" s="10"/>
      <c r="D9" s="3"/>
      <c r="E9" s="3"/>
      <c r="F9" s="3"/>
    </row>
    <row r="10" spans="1:6" ht="35.25" customHeight="1" x14ac:dyDescent="0.15">
      <c r="A10" s="9" t="s">
        <v>9</v>
      </c>
      <c r="B10" s="9"/>
      <c r="C10" s="9"/>
      <c r="D10" s="3"/>
      <c r="E10" s="3"/>
      <c r="F10" s="3"/>
    </row>
    <row r="11" spans="1:6" ht="35.25" customHeight="1" x14ac:dyDescent="0.15">
      <c r="A11" s="9" t="s">
        <v>10</v>
      </c>
      <c r="B11" s="9"/>
      <c r="C11" s="9"/>
      <c r="D11" s="3"/>
      <c r="E11" s="3"/>
      <c r="F11" s="3"/>
    </row>
    <row r="12" spans="1:6" ht="35.25" customHeight="1" x14ac:dyDescent="0.15">
      <c r="A12" s="9" t="s">
        <v>11</v>
      </c>
      <c r="B12" s="9"/>
      <c r="C12" s="9"/>
      <c r="D12" s="3"/>
      <c r="E12" s="3"/>
      <c r="F12" s="3"/>
    </row>
    <row r="13" spans="1:6" ht="35.25" customHeight="1" x14ac:dyDescent="0.15">
      <c r="A13" s="9" t="s">
        <v>12</v>
      </c>
      <c r="B13" s="9"/>
      <c r="C13" s="9"/>
      <c r="D13" s="3"/>
      <c r="E13" s="3"/>
      <c r="F13" s="3"/>
    </row>
    <row r="14" spans="1:6" ht="35.25" customHeight="1" x14ac:dyDescent="0.15">
      <c r="A14" s="9" t="s">
        <v>13</v>
      </c>
      <c r="B14" s="9"/>
      <c r="C14" s="9"/>
      <c r="D14" s="3"/>
      <c r="E14" s="3"/>
      <c r="F14" s="3"/>
    </row>
    <row r="15" spans="1:6" ht="35.25" customHeight="1" x14ac:dyDescent="0.15">
      <c r="A15" s="9" t="s">
        <v>14</v>
      </c>
      <c r="B15" s="9"/>
      <c r="C15" s="9"/>
      <c r="D15" s="3"/>
      <c r="E15" s="3"/>
      <c r="F15" s="3"/>
    </row>
    <row r="16" spans="1:6" ht="35.25" customHeight="1" x14ac:dyDescent="0.15">
      <c r="A16" s="9" t="s">
        <v>15</v>
      </c>
      <c r="B16" s="9"/>
      <c r="C16" s="9"/>
      <c r="D16" s="3"/>
      <c r="E16" s="3"/>
      <c r="F16" s="3"/>
    </row>
    <row r="17" spans="1:6" ht="35.25" customHeight="1" x14ac:dyDescent="0.15">
      <c r="A17" s="9" t="s">
        <v>16</v>
      </c>
      <c r="B17" s="9"/>
      <c r="C17" s="9"/>
      <c r="D17" s="3"/>
      <c r="E17" s="3"/>
      <c r="F17" s="3"/>
    </row>
    <row r="18" spans="1:6" ht="35.25" customHeight="1" x14ac:dyDescent="0.15">
      <c r="A18" s="9" t="s">
        <v>22</v>
      </c>
      <c r="B18" s="9"/>
      <c r="C18" s="9"/>
      <c r="D18" s="3">
        <f>SUM(D4:D17)</f>
        <v>0</v>
      </c>
      <c r="E18" s="3">
        <f t="shared" ref="E18:F18" si="0">SUM(E4:E17)</f>
        <v>0</v>
      </c>
      <c r="F18" s="3">
        <f t="shared" si="0"/>
        <v>0</v>
      </c>
    </row>
    <row r="19" spans="1:6" ht="30.75" customHeight="1" x14ac:dyDescent="0.15">
      <c r="A19" s="7"/>
      <c r="B19" s="8"/>
      <c r="C19" s="8"/>
      <c r="D19" s="8"/>
      <c r="E19" s="8"/>
      <c r="F19" s="8"/>
    </row>
    <row r="20" spans="1:6" ht="30.75" customHeight="1" x14ac:dyDescent="0.15"/>
  </sheetData>
  <mergeCells count="18">
    <mergeCell ref="A2:F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8:C18"/>
    <mergeCell ref="A19:F19"/>
    <mergeCell ref="A10:C10"/>
    <mergeCell ref="A11:C11"/>
    <mergeCell ref="A12:C12"/>
    <mergeCell ref="A13:C13"/>
    <mergeCell ref="A14:C14"/>
    <mergeCell ref="A15:C1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3" workbookViewId="0">
      <selection activeCell="F5" sqref="F5"/>
    </sheetView>
  </sheetViews>
  <sheetFormatPr defaultRowHeight="17.25" x14ac:dyDescent="0.15"/>
  <cols>
    <col min="1" max="1" width="11.125" style="1" customWidth="1"/>
    <col min="2" max="3" width="6.75" style="1" customWidth="1"/>
    <col min="4" max="6" width="21.125" style="1" customWidth="1"/>
    <col min="7" max="16384" width="9" style="1"/>
  </cols>
  <sheetData>
    <row r="1" spans="1:6" ht="41.25" customHeight="1" x14ac:dyDescent="0.15">
      <c r="A1" s="2" t="s">
        <v>0</v>
      </c>
    </row>
    <row r="2" spans="1:6" ht="22.5" customHeight="1" x14ac:dyDescent="0.15">
      <c r="A2" s="11"/>
      <c r="B2" s="12"/>
      <c r="C2" s="12"/>
      <c r="D2" s="12"/>
      <c r="E2" s="12"/>
      <c r="F2" s="12"/>
    </row>
    <row r="3" spans="1:6" ht="35.25" customHeight="1" x14ac:dyDescent="0.15">
      <c r="A3" s="10" t="s">
        <v>17</v>
      </c>
      <c r="B3" s="10"/>
      <c r="C3" s="10"/>
      <c r="D3" s="6" t="s">
        <v>19</v>
      </c>
      <c r="E3" s="6" t="s">
        <v>20</v>
      </c>
      <c r="F3" s="6" t="s">
        <v>21</v>
      </c>
    </row>
    <row r="4" spans="1:6" ht="35.25" customHeight="1" x14ac:dyDescent="0.15">
      <c r="A4" s="9" t="s">
        <v>2</v>
      </c>
      <c r="B4" s="10" t="s">
        <v>3</v>
      </c>
      <c r="C4" s="6" t="s">
        <v>4</v>
      </c>
      <c r="D4" s="3">
        <f>'201308'!D4+'201309'!D4+'201310'!D4+'201311'!D4+'201312'!D4+'201401'!D4+'201402'!D4+'201403'!D4</f>
        <v>5630</v>
      </c>
      <c r="E4" s="3">
        <f>'201308'!E4+'201309'!E4+'201310'!E4+'201311'!E4+'201312'!E4+'201401'!E4+'201402'!E4+'201403'!E4</f>
        <v>3087</v>
      </c>
      <c r="F4" s="3">
        <f>'201308'!F4+'201309'!F4+'201310'!F4+'201311'!F4+'201312'!F4+'201401'!F4+'201402'!F4+'201403'!F4</f>
        <v>868</v>
      </c>
    </row>
    <row r="5" spans="1:6" ht="35.25" customHeight="1" x14ac:dyDescent="0.15">
      <c r="A5" s="9"/>
      <c r="B5" s="10"/>
      <c r="C5" s="6" t="s">
        <v>5</v>
      </c>
      <c r="D5" s="3">
        <f>'201308'!D5+'201309'!D5+'201310'!D5+'201311'!D5+'201312'!D5+'201401'!D5+'201402'!D5+'201403'!D5</f>
        <v>7218</v>
      </c>
      <c r="E5" s="3">
        <f>'201308'!E5+'201309'!E5+'201310'!E5+'201311'!E5+'201312'!E5+'201401'!E5+'201402'!E5+'201403'!E5</f>
        <v>4481</v>
      </c>
      <c r="F5" s="3">
        <f>'201308'!F5+'201309'!F5+'201310'!F5+'201311'!F5+'201312'!F5+'201401'!F5+'201402'!F5+'201403'!F5</f>
        <v>2032</v>
      </c>
    </row>
    <row r="6" spans="1:6" ht="35.25" customHeight="1" x14ac:dyDescent="0.15">
      <c r="A6" s="9"/>
      <c r="B6" s="10" t="s">
        <v>8</v>
      </c>
      <c r="C6" s="10"/>
      <c r="D6" s="3">
        <f>'201308'!D6+'201309'!D6+'201310'!D6+'201311'!D6+'201312'!D6+'201401'!D6+'201402'!D6+'201403'!D6</f>
        <v>6624</v>
      </c>
      <c r="E6" s="3">
        <f>'201308'!E6+'201309'!E6+'201310'!E6+'201311'!E6+'201312'!E6+'201401'!E6+'201402'!E6+'201403'!E6</f>
        <v>2765</v>
      </c>
      <c r="F6" s="3">
        <f>'201308'!F6+'201309'!F6+'201310'!F6+'201311'!F6+'201312'!F6+'201401'!F6+'201402'!F6+'201403'!F6</f>
        <v>861</v>
      </c>
    </row>
    <row r="7" spans="1:6" ht="35.25" customHeight="1" x14ac:dyDescent="0.15">
      <c r="A7" s="9"/>
      <c r="B7" s="10" t="s">
        <v>6</v>
      </c>
      <c r="C7" s="10"/>
      <c r="D7" s="3">
        <f>'201308'!D7+'201309'!D7+'201310'!D7+'201311'!D7+'201312'!D7+'201401'!D7+'201402'!D7+'201403'!D7</f>
        <v>5717</v>
      </c>
      <c r="E7" s="3">
        <f>'201308'!E7+'201309'!E7+'201310'!E7+'201311'!E7+'201312'!E7+'201401'!E7+'201402'!E7+'201403'!E7</f>
        <v>2518</v>
      </c>
      <c r="F7" s="3">
        <f>'201308'!F7+'201309'!F7+'201310'!F7+'201311'!F7+'201312'!F7+'201401'!F7+'201402'!F7+'201403'!F7</f>
        <v>930</v>
      </c>
    </row>
    <row r="8" spans="1:6" ht="35.25" customHeight="1" x14ac:dyDescent="0.15">
      <c r="A8" s="9"/>
      <c r="B8" s="10" t="s">
        <v>7</v>
      </c>
      <c r="C8" s="10"/>
      <c r="D8" s="3">
        <f>'201308'!D8+'201309'!D8+'201310'!D8+'201311'!D8+'201312'!D8+'201401'!D8+'201402'!D8+'201403'!D8</f>
        <v>2324</v>
      </c>
      <c r="E8" s="3">
        <f>'201308'!E8+'201309'!E8+'201310'!E8+'201311'!E8+'201312'!E8+'201401'!E8+'201402'!E8+'201403'!E8</f>
        <v>1121</v>
      </c>
      <c r="F8" s="3">
        <f>'201308'!F8+'201309'!F8+'201310'!F8+'201311'!F8+'201312'!F8+'201401'!F8+'201402'!F8+'201403'!F8</f>
        <v>443</v>
      </c>
    </row>
    <row r="9" spans="1:6" ht="35.25" customHeight="1" x14ac:dyDescent="0.15">
      <c r="A9" s="9"/>
      <c r="B9" s="10" t="s">
        <v>18</v>
      </c>
      <c r="C9" s="10"/>
      <c r="D9" s="3">
        <f>'201308'!D9+'201309'!D9+'201310'!D9+'201311'!D9+'201312'!D9+'201401'!D9+'201402'!D9+'201403'!D9</f>
        <v>991</v>
      </c>
      <c r="E9" s="3">
        <f>'201308'!E9+'201309'!E9+'201310'!E9+'201311'!E9+'201312'!E9+'201401'!E9+'201402'!E9+'201403'!E9</f>
        <v>703</v>
      </c>
      <c r="F9" s="3">
        <f>'201308'!F9+'201309'!F9+'201310'!F9+'201311'!F9+'201312'!F9+'201401'!F9+'201402'!F9+'201403'!F9</f>
        <v>458</v>
      </c>
    </row>
    <row r="10" spans="1:6" ht="35.25" customHeight="1" x14ac:dyDescent="0.15">
      <c r="A10" s="9" t="s">
        <v>9</v>
      </c>
      <c r="B10" s="9"/>
      <c r="C10" s="9"/>
      <c r="D10" s="3">
        <f>'201308'!D10+'201309'!D10+'201310'!D10+'201311'!D10+'201312'!D10+'201401'!D10+'201402'!D10+'201403'!D10</f>
        <v>4016</v>
      </c>
      <c r="E10" s="3">
        <f>'201308'!E10+'201309'!E10+'201310'!E10+'201311'!E10+'201312'!E10+'201401'!E10+'201402'!E10+'201403'!E10</f>
        <v>2040</v>
      </c>
      <c r="F10" s="3">
        <f>'201308'!F10+'201309'!F10+'201310'!F10+'201311'!F10+'201312'!F10+'201401'!F10+'201402'!F10+'201403'!F10</f>
        <v>931</v>
      </c>
    </row>
    <row r="11" spans="1:6" ht="35.25" customHeight="1" x14ac:dyDescent="0.15">
      <c r="A11" s="9" t="s">
        <v>10</v>
      </c>
      <c r="B11" s="9"/>
      <c r="C11" s="9"/>
      <c r="D11" s="3">
        <f>'201308'!D11+'201309'!D11+'201310'!D11+'201311'!D11+'201312'!D11+'201401'!D11+'201402'!D11+'201403'!D11</f>
        <v>4647</v>
      </c>
      <c r="E11" s="3">
        <f>'201308'!E11+'201309'!E11+'201310'!E11+'201311'!E11+'201312'!E11+'201401'!E11+'201402'!E11+'201403'!E11</f>
        <v>2002</v>
      </c>
      <c r="F11" s="3">
        <f>'201308'!F11+'201309'!F11+'201310'!F11+'201311'!F11+'201312'!F11+'201401'!F11+'201402'!F11+'201403'!F11</f>
        <v>713</v>
      </c>
    </row>
    <row r="12" spans="1:6" ht="35.25" customHeight="1" x14ac:dyDescent="0.15">
      <c r="A12" s="9" t="s">
        <v>11</v>
      </c>
      <c r="B12" s="9"/>
      <c r="C12" s="9"/>
      <c r="D12" s="3">
        <f>'201308'!D12+'201309'!D12+'201310'!D12+'201311'!D12+'201312'!D12+'201401'!D12+'201402'!D12+'201403'!D12</f>
        <v>3126</v>
      </c>
      <c r="E12" s="3">
        <f>'201308'!E12+'201309'!E12+'201310'!E12+'201311'!E12+'201312'!E12+'201401'!E12+'201402'!E12+'201403'!E12</f>
        <v>1059</v>
      </c>
      <c r="F12" s="3">
        <f>'201308'!F12+'201309'!F12+'201310'!F12+'201311'!F12+'201312'!F12+'201401'!F12+'201402'!F12+'201403'!F12</f>
        <v>598</v>
      </c>
    </row>
    <row r="13" spans="1:6" ht="35.25" customHeight="1" x14ac:dyDescent="0.15">
      <c r="A13" s="9" t="s">
        <v>12</v>
      </c>
      <c r="B13" s="9"/>
      <c r="C13" s="9"/>
      <c r="D13" s="3">
        <f>'201308'!D13+'201309'!D13+'201310'!D13+'201311'!D13+'201312'!D13+'201401'!D13+'201402'!D13+'201403'!D13</f>
        <v>2194</v>
      </c>
      <c r="E13" s="3">
        <f>'201308'!E13+'201309'!E13+'201310'!E13+'201311'!E13+'201312'!E13+'201401'!E13+'201402'!E13+'201403'!E13</f>
        <v>1759</v>
      </c>
      <c r="F13" s="3">
        <f>'201308'!F13+'201309'!F13+'201310'!F13+'201311'!F13+'201312'!F13+'201401'!F13+'201402'!F13+'201403'!F13</f>
        <v>1084</v>
      </c>
    </row>
    <row r="14" spans="1:6" ht="35.25" customHeight="1" x14ac:dyDescent="0.15">
      <c r="A14" s="9" t="s">
        <v>13</v>
      </c>
      <c r="B14" s="9"/>
      <c r="C14" s="9"/>
      <c r="D14" s="3">
        <f>'201308'!D14+'201309'!D14+'201310'!D14+'201311'!D14+'201312'!D14+'201401'!D14+'201402'!D14+'201403'!D14</f>
        <v>317</v>
      </c>
      <c r="E14" s="3">
        <f>'201308'!E14+'201309'!E14+'201310'!E14+'201311'!E14+'201312'!E14+'201401'!E14+'201402'!E14+'201403'!E14</f>
        <v>153</v>
      </c>
      <c r="F14" s="3">
        <f>'201308'!F14+'201309'!F14+'201310'!F14+'201311'!F14+'201312'!F14+'201401'!F14+'201402'!F14+'201403'!F14</f>
        <v>101</v>
      </c>
    </row>
    <row r="15" spans="1:6" ht="35.25" customHeight="1" x14ac:dyDescent="0.15">
      <c r="A15" s="9" t="s">
        <v>14</v>
      </c>
      <c r="B15" s="9"/>
      <c r="C15" s="9"/>
      <c r="D15" s="3">
        <f>'201308'!D15+'201309'!D15+'201310'!D15+'201311'!D15+'201312'!D15+'201401'!D15+'201402'!D15+'201403'!D15</f>
        <v>2868</v>
      </c>
      <c r="E15" s="3">
        <f>'201308'!E15+'201309'!E15+'201310'!E15+'201311'!E15+'201312'!E15+'201401'!E15+'201402'!E15+'201403'!E15</f>
        <v>1101</v>
      </c>
      <c r="F15" s="3">
        <f>'201308'!F15+'201309'!F15+'201310'!F15+'201311'!F15+'201312'!F15+'201401'!F15+'201402'!F15+'201403'!F15</f>
        <v>320</v>
      </c>
    </row>
    <row r="16" spans="1:6" ht="35.25" customHeight="1" x14ac:dyDescent="0.15">
      <c r="A16" s="9" t="s">
        <v>15</v>
      </c>
      <c r="B16" s="9"/>
      <c r="C16" s="9"/>
      <c r="D16" s="3">
        <f>'201308'!D16+'201309'!D16+'201310'!D16+'201311'!D16+'201312'!D16+'201401'!D16+'201402'!D16+'201403'!D16</f>
        <v>6213</v>
      </c>
      <c r="E16" s="3">
        <f>'201308'!E16+'201309'!E16+'201310'!E16+'201311'!E16+'201312'!E16+'201401'!E16+'201402'!E16+'201403'!E16</f>
        <v>3907</v>
      </c>
      <c r="F16" s="3">
        <f>'201308'!F16+'201309'!F16+'201310'!F16+'201311'!F16+'201312'!F16+'201401'!F16+'201402'!F16+'201403'!F16</f>
        <v>1819</v>
      </c>
    </row>
    <row r="17" spans="1:6" ht="35.25" customHeight="1" x14ac:dyDescent="0.15">
      <c r="A17" s="9" t="s">
        <v>16</v>
      </c>
      <c r="B17" s="9"/>
      <c r="C17" s="9"/>
      <c r="D17" s="3">
        <f>'201308'!D17+'201309'!D17+'201310'!D17+'201311'!D17+'201312'!D17+'201401'!D17+'201402'!D17+'201403'!D17</f>
        <v>2810</v>
      </c>
      <c r="E17" s="3">
        <f>'201308'!E17+'201309'!E17+'201310'!E17+'201311'!E17+'201312'!E17+'201401'!E17+'201402'!E17+'201403'!E17</f>
        <v>895</v>
      </c>
      <c r="F17" s="3">
        <f>'201308'!F17+'201309'!F17+'201310'!F17+'201311'!F17+'201312'!F17+'201401'!F17+'201402'!F17+'201403'!F17</f>
        <v>202</v>
      </c>
    </row>
    <row r="18" spans="1:6" ht="35.25" customHeight="1" x14ac:dyDescent="0.15">
      <c r="A18" s="9" t="s">
        <v>22</v>
      </c>
      <c r="B18" s="9"/>
      <c r="C18" s="9"/>
      <c r="D18" s="3">
        <f>SUM(D4:D17)</f>
        <v>54695</v>
      </c>
      <c r="E18" s="3">
        <f t="shared" ref="E18:F18" si="0">SUM(E4:E17)</f>
        <v>27591</v>
      </c>
      <c r="F18" s="3">
        <f t="shared" si="0"/>
        <v>11360</v>
      </c>
    </row>
    <row r="19" spans="1:6" ht="30.75" customHeight="1" x14ac:dyDescent="0.15">
      <c r="A19" s="7"/>
      <c r="B19" s="8"/>
      <c r="C19" s="8"/>
      <c r="D19" s="8"/>
      <c r="E19" s="8"/>
      <c r="F19" s="8"/>
    </row>
    <row r="20" spans="1:6" ht="30.75" customHeight="1" x14ac:dyDescent="0.15"/>
  </sheetData>
  <mergeCells count="18">
    <mergeCell ref="A2:F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8:C18"/>
    <mergeCell ref="A19:F19"/>
    <mergeCell ref="A10:C10"/>
    <mergeCell ref="A11:C11"/>
    <mergeCell ref="A12:C12"/>
    <mergeCell ref="A13:C13"/>
    <mergeCell ref="A14:C14"/>
    <mergeCell ref="A15:C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201308</vt:lpstr>
      <vt:lpstr>201309</vt:lpstr>
      <vt:lpstr>201310</vt:lpstr>
      <vt:lpstr>201311</vt:lpstr>
      <vt:lpstr>201312</vt:lpstr>
      <vt:lpstr>201401</vt:lpstr>
      <vt:lpstr>201402</vt:lpstr>
      <vt:lpstr>201403</vt:lpstr>
      <vt:lpstr>年度計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由利本荘市</cp:lastModifiedBy>
  <cp:lastPrinted>2014-09-05T07:26:50Z</cp:lastPrinted>
  <dcterms:created xsi:type="dcterms:W3CDTF">2013-09-10T06:26:29Z</dcterms:created>
  <dcterms:modified xsi:type="dcterms:W3CDTF">2014-09-05T07:26:54Z</dcterms:modified>
</cp:coreProperties>
</file>