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fsvlgw\Shares\由利本荘市\1000000000-市長部局\1010000000-企画振興部\1010220000-情報政策課\_03_情報政策\24_官民データ活用推進\由利本荘市オープンデータポータルサイト\504\既存データ更新\更新後\こども未来課\"/>
    </mc:Choice>
  </mc:AlternateContent>
  <xr:revisionPtr revIDLastSave="0" documentId="8_{5A472CA3-18F1-4575-BCC7-F620314FEA68}" xr6:coauthVersionLast="36" xr6:coauthVersionMax="36" xr10:uidLastSave="{00000000-0000-0000-0000-000000000000}"/>
  <bookViews>
    <workbookView xWindow="0" yWindow="0" windowWidth="27765" windowHeight="10590" xr2:uid="{00000000-000D-0000-FFFF-FFFF00000000}"/>
  </bookViews>
  <sheets>
    <sheet name="子育て施設情報" sheetId="1" r:id="rId1"/>
  </sheets>
  <definedNames>
    <definedName name="_xlnm._FilterDatabase" localSheetId="0" hidden="1">子育て施設情報!$A$1:$W$142</definedName>
    <definedName name="_xlnm.Print_Area" localSheetId="0">子育て施設情報!$A$1:$W$78</definedName>
    <definedName name="施設名" localSheetId="0">子育て施設情報!$B$2:$B$538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31" i="1"/>
  <c r="A142" i="1" l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<sst xmlns="http://schemas.openxmlformats.org/spreadsheetml/2006/main" count="908" uniqueCount="425">
  <si>
    <t>施設名</t>
    <rPh sb="0" eb="2">
      <t>シセツ</t>
    </rPh>
    <rPh sb="2" eb="3">
      <t>メイ</t>
    </rPh>
    <phoneticPr fontId="2"/>
  </si>
  <si>
    <t>運営組織</t>
    <rPh sb="0" eb="2">
      <t>ウンエイ</t>
    </rPh>
    <rPh sb="2" eb="4">
      <t>ソシキ</t>
    </rPh>
    <phoneticPr fontId="2"/>
  </si>
  <si>
    <t>公立・民間</t>
    <rPh sb="0" eb="2">
      <t>コウリツ</t>
    </rPh>
    <rPh sb="3" eb="5">
      <t>ミンカン</t>
    </rPh>
    <phoneticPr fontId="3"/>
  </si>
  <si>
    <t>郵便番号</t>
    <rPh sb="0" eb="4">
      <t>ユウビンバンゴウ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</si>
  <si>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</si>
  <si>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</si>
  <si>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場所</t>
    <rPh sb="0" eb="2">
      <t>バショ</t>
    </rPh>
    <phoneticPr fontId="2"/>
  </si>
  <si>
    <t>地域</t>
    <rPh sb="0" eb="2">
      <t>チイキ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</si>
  <si>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</si>
  <si>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</si>
  <si>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Webサイト</t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</si>
  <si>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</si>
  <si>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</si>
  <si>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営業時間備考</t>
    <rPh sb="0" eb="2">
      <t>エイギョウ</t>
    </rPh>
    <rPh sb="2" eb="4">
      <t>カイシジカン</t>
    </rPh>
    <rPh sb="4" eb="6">
      <t>ビコウ</t>
    </rPh>
    <phoneticPr fontId="2"/>
  </si>
  <si>
    <t>亀田保育園</t>
  </si>
  <si>
    <t>認可保育所</t>
    <phoneticPr fontId="2"/>
  </si>
  <si>
    <t>社会福祉法人　由利本荘保育会</t>
    <rPh sb="0" eb="2">
      <t>シャカイ</t>
    </rPh>
    <rPh sb="2" eb="4">
      <t>フクシ</t>
    </rPh>
    <rPh sb="4" eb="6">
      <t>ホウジン</t>
    </rPh>
    <rPh sb="7" eb="11">
      <t>ユリホンジョウ</t>
    </rPh>
    <rPh sb="11" eb="13">
      <t>ホイク</t>
    </rPh>
    <rPh sb="13" eb="14">
      <t>カイ</t>
    </rPh>
    <phoneticPr fontId="2"/>
  </si>
  <si>
    <t>民間</t>
    <rPh sb="0" eb="2">
      <t>ミンカン</t>
    </rPh>
    <phoneticPr fontId="2"/>
  </si>
  <si>
    <t>018-1217</t>
  </si>
  <si>
    <t>秋田県</t>
  </si>
  <si>
    <t>由利本荘市</t>
  </si>
  <si>
    <t>岩城</t>
    <rPh sb="0" eb="2">
      <t>イワキ</t>
    </rPh>
    <phoneticPr fontId="2"/>
  </si>
  <si>
    <t>0184-72-2353</t>
  </si>
  <si>
    <t>ゆり保育園</t>
  </si>
  <si>
    <t>015-0341</t>
  </si>
  <si>
    <t>前郷字家岸上堤76</t>
  </si>
  <si>
    <t>由利</t>
    <rPh sb="0" eb="2">
      <t>ユリ</t>
    </rPh>
    <phoneticPr fontId="2"/>
  </si>
  <si>
    <t>0184-53-4191</t>
  </si>
  <si>
    <t>0184-53-2467</t>
  </si>
  <si>
    <t>岩谷保育園</t>
  </si>
  <si>
    <t>018-0711</t>
  </si>
  <si>
    <t>岩谷町字日渡59-1</t>
  </si>
  <si>
    <t>大内</t>
    <rPh sb="0" eb="2">
      <t>オオウチ</t>
    </rPh>
    <phoneticPr fontId="2"/>
  </si>
  <si>
    <t>0184-65-2008</t>
  </si>
  <si>
    <t>下川大内保育園</t>
  </si>
  <si>
    <t>018-0855</t>
  </si>
  <si>
    <t>松本字上川原14-2</t>
  </si>
  <si>
    <t>0184-66-2111</t>
  </si>
  <si>
    <t>上川大内保育園</t>
  </si>
  <si>
    <t>018-0903</t>
  </si>
  <si>
    <t>小栗山字横道11</t>
  </si>
  <si>
    <t>0184-67-2149</t>
  </si>
  <si>
    <t>認可保育所</t>
    <phoneticPr fontId="2"/>
  </si>
  <si>
    <t>西目</t>
    <rPh sb="0" eb="2">
      <t>ニシメ</t>
    </rPh>
    <phoneticPr fontId="2"/>
  </si>
  <si>
    <t>認可保育所</t>
    <phoneticPr fontId="2"/>
  </si>
  <si>
    <t>015-0501</t>
  </si>
  <si>
    <t>鳥海町伏見字久保16-3</t>
  </si>
  <si>
    <t>鳥海</t>
    <rPh sb="0" eb="2">
      <t>チョウカイ</t>
    </rPh>
    <phoneticPr fontId="2"/>
  </si>
  <si>
    <t>0184-57-2010</t>
  </si>
  <si>
    <t>笹子保育園</t>
  </si>
  <si>
    <t>015-0721</t>
  </si>
  <si>
    <t>鳥海町上笹子字石神10-1</t>
  </si>
  <si>
    <t>0184-59-2331</t>
  </si>
  <si>
    <t>本荘保育園</t>
  </si>
  <si>
    <t>社会福祉法人　本荘双葉会</t>
  </si>
  <si>
    <t>民間</t>
  </si>
  <si>
    <t>015-0808</t>
  </si>
  <si>
    <t>大門13</t>
  </si>
  <si>
    <t>本荘</t>
    <rPh sb="0" eb="2">
      <t>ホンジョウ</t>
    </rPh>
    <phoneticPr fontId="2"/>
  </si>
  <si>
    <t>0184-22-0662</t>
  </si>
  <si>
    <t>0184-22-4222</t>
  </si>
  <si>
    <t>http://futabakai.hoi9.jp/index.php</t>
  </si>
  <si>
    <t>風の子保育園</t>
  </si>
  <si>
    <t>015-0861</t>
  </si>
  <si>
    <t>御門74</t>
  </si>
  <si>
    <t>0184-22-8885</t>
  </si>
  <si>
    <t>0184-22-8925</t>
  </si>
  <si>
    <t>ひかり保育園</t>
  </si>
  <si>
    <t>015-0835</t>
  </si>
  <si>
    <t>八幡下24-1</t>
  </si>
  <si>
    <t>0184-22-0560</t>
  </si>
  <si>
    <t>0184-22-0597</t>
  </si>
  <si>
    <t>石脇東保育園</t>
  </si>
  <si>
    <t>社会福祉法人　石脇福祉会</t>
  </si>
  <si>
    <t>015-0011</t>
  </si>
  <si>
    <t>石脇字上ノ山99</t>
  </si>
  <si>
    <t>0184-22-4183</t>
  </si>
  <si>
    <t>0184-22-4397</t>
  </si>
  <si>
    <t>http://ishiwaki-fukushikai.net/</t>
  </si>
  <si>
    <t>石脇西保育園</t>
  </si>
  <si>
    <t>015-0012</t>
  </si>
  <si>
    <t>石脇字田尻30-12</t>
  </si>
  <si>
    <t>0184-22-2149</t>
  </si>
  <si>
    <t>0184-24-3611</t>
  </si>
  <si>
    <t>石脇北保育園</t>
  </si>
  <si>
    <t>石脇字竜巻14</t>
  </si>
  <si>
    <t>0184-24-3622</t>
  </si>
  <si>
    <t>0184-24-3686</t>
  </si>
  <si>
    <t>小友保育園</t>
  </si>
  <si>
    <t>015-0063</t>
  </si>
  <si>
    <t>0184-22-3532</t>
  </si>
  <si>
    <t>0184-22-3605</t>
  </si>
  <si>
    <t>内越保育園</t>
  </si>
  <si>
    <t>認可保育所</t>
    <phoneticPr fontId="2"/>
  </si>
  <si>
    <t>015-0051</t>
  </si>
  <si>
    <t>川口字愛宕山137-2</t>
  </si>
  <si>
    <t>0184-22-3165</t>
  </si>
  <si>
    <t>0184-22-3297</t>
  </si>
  <si>
    <t>中央保育園</t>
  </si>
  <si>
    <t>認可保育所</t>
    <phoneticPr fontId="2"/>
  </si>
  <si>
    <t>社会福祉法人　中央会</t>
  </si>
  <si>
    <t>015-0041</t>
  </si>
  <si>
    <t>薬師堂字谷地127-3</t>
  </si>
  <si>
    <t>0184-22-3781</t>
  </si>
  <si>
    <t>子吉保育園</t>
  </si>
  <si>
    <t>社会福祉法人　子吉保育園福祉会</t>
  </si>
  <si>
    <t>015-0047</t>
  </si>
  <si>
    <t>藤崎字藤代124-2</t>
  </si>
  <si>
    <t>0184-22-0045</t>
  </si>
  <si>
    <t>0184-24-1133</t>
  </si>
  <si>
    <t>http://www.hoi9.jp/koyoshi/modules/tinyd0/</t>
  </si>
  <si>
    <t>石沢保育園</t>
  </si>
  <si>
    <t>社会福祉法人　多宝会</t>
  </si>
  <si>
    <t>015-0087</t>
  </si>
  <si>
    <t>館字六角168-2</t>
  </si>
  <si>
    <t>0184-29-2104</t>
  </si>
  <si>
    <t>0184-29-2105</t>
  </si>
  <si>
    <t>http://www.hoi9.jp/ishizawa/modules/tinyd0/</t>
  </si>
  <si>
    <t>松ヶ崎保育園</t>
  </si>
  <si>
    <t>社会福祉法人　福徳会</t>
  </si>
  <si>
    <t>015-0032</t>
  </si>
  <si>
    <t>松ヶ崎字光禅寺前99</t>
  </si>
  <si>
    <t>0184-28-2054</t>
  </si>
  <si>
    <t>0184-28-2059</t>
  </si>
  <si>
    <t>http://www.matsugasakihoikuen.net/</t>
  </si>
  <si>
    <t>矢島保育園</t>
  </si>
  <si>
    <t>社会福祉法人　矢島惠育会</t>
  </si>
  <si>
    <t>015-0411</t>
  </si>
  <si>
    <t>矢島町城内字八森下515</t>
  </si>
  <si>
    <t>矢島</t>
    <rPh sb="0" eb="2">
      <t>ヤシマ</t>
    </rPh>
    <phoneticPr fontId="2"/>
  </si>
  <si>
    <t>0184-27-5656</t>
  </si>
  <si>
    <t>0184-27-5657</t>
  </si>
  <si>
    <t>http://yashima-hoikuen.jp/</t>
  </si>
  <si>
    <t>永慶保育園</t>
  </si>
  <si>
    <t>社会福祉法人　蔵立会</t>
  </si>
  <si>
    <t>015-0202</t>
  </si>
  <si>
    <t>東由利蔵字蔵127-2</t>
  </si>
  <si>
    <t>東由利</t>
    <rPh sb="0" eb="3">
      <t>ヒガシユリ</t>
    </rPh>
    <phoneticPr fontId="2"/>
  </si>
  <si>
    <t>0184-69-3101</t>
  </si>
  <si>
    <t>0184-69-3104</t>
  </si>
  <si>
    <t>http://www.ans.co.jp/n/eikeihoikuen/index.html</t>
  </si>
  <si>
    <t>みどり保育園</t>
  </si>
  <si>
    <t>認可保育所</t>
    <phoneticPr fontId="2"/>
  </si>
  <si>
    <t>社会福祉法人　玉米福祉会</t>
  </si>
  <si>
    <t>015-0221</t>
  </si>
  <si>
    <t>東由利舘合字向田76-1</t>
  </si>
  <si>
    <t>0184-69-2131</t>
  </si>
  <si>
    <t>0184-69-2161</t>
  </si>
  <si>
    <t>http://midori-hoiku.jp/</t>
  </si>
  <si>
    <t>道川保育園</t>
  </si>
  <si>
    <t>社会福祉法人　岩城保育会</t>
  </si>
  <si>
    <t>018-1301</t>
  </si>
  <si>
    <t>岩城内道川字烏森51-1</t>
  </si>
  <si>
    <t>0184-73-2202</t>
  </si>
  <si>
    <t>0184-73-3450</t>
  </si>
  <si>
    <t>http://www.mitikawa-hoikuen.jp/</t>
  </si>
  <si>
    <t>由利組合総合病院内保育所</t>
  </si>
  <si>
    <t>認可外保育所</t>
  </si>
  <si>
    <t>由利組合総合病院</t>
  </si>
  <si>
    <t>015-8511</t>
  </si>
  <si>
    <t>川口字家後38</t>
  </si>
  <si>
    <t>0184-27-1200</t>
  </si>
  <si>
    <t>0184-27-1277</t>
  </si>
  <si>
    <t>公立</t>
  </si>
  <si>
    <t>018-0604</t>
  </si>
  <si>
    <t>認定こども園　若草幼稚園・保育園</t>
    <phoneticPr fontId="2"/>
  </si>
  <si>
    <t>幼保連携型</t>
    <phoneticPr fontId="2"/>
  </si>
  <si>
    <t>学校法人　鶴舞学園</t>
  </si>
  <si>
    <t>015-0843</t>
  </si>
  <si>
    <t>東梵天52</t>
  </si>
  <si>
    <t>本荘</t>
  </si>
  <si>
    <t>0184-22-0852</t>
  </si>
  <si>
    <t>0184-22-0830</t>
  </si>
  <si>
    <t>http://yurihon-wakakusa.com/top.htm</t>
  </si>
  <si>
    <t>本荘カトリックこども園</t>
    <phoneticPr fontId="2"/>
  </si>
  <si>
    <t>学校法人　秋田カトリック学園</t>
  </si>
  <si>
    <t>015-0874</t>
  </si>
  <si>
    <t>給人町100</t>
  </si>
  <si>
    <t>0184-22-2068</t>
  </si>
  <si>
    <t>0184-22-2067</t>
  </si>
  <si>
    <t>本荘幼稚園</t>
    <phoneticPr fontId="2"/>
  </si>
  <si>
    <t>幼稚園型</t>
    <rPh sb="3" eb="4">
      <t>ガタ</t>
    </rPh>
    <phoneticPr fontId="2"/>
  </si>
  <si>
    <t>学校法人　秋田キリスト教学園</t>
  </si>
  <si>
    <t>015-0076</t>
  </si>
  <si>
    <t>東町56</t>
  </si>
  <si>
    <t>0184-22-3116</t>
  </si>
  <si>
    <t>0184-22-3226</t>
  </si>
  <si>
    <t>http://www.geocities.jp/honjo_kids/</t>
  </si>
  <si>
    <t>清徳幼稚園　清徳保育園</t>
    <phoneticPr fontId="2"/>
  </si>
  <si>
    <t>学校法人　土田学園</t>
  </si>
  <si>
    <t>015-0074</t>
  </si>
  <si>
    <t>桜小路43</t>
  </si>
  <si>
    <t>0184-24-2501</t>
  </si>
  <si>
    <t>0184-22-2375</t>
  </si>
  <si>
    <t>http://seitokuyh.jp/index.php</t>
    <phoneticPr fontId="2"/>
  </si>
  <si>
    <t>病後児保育室</t>
    <rPh sb="0" eb="3">
      <t>ビョウゴジ</t>
    </rPh>
    <rPh sb="3" eb="6">
      <t>ホイクシツ</t>
    </rPh>
    <phoneticPr fontId="2"/>
  </si>
  <si>
    <t>矢島病後児保育室</t>
  </si>
  <si>
    <t>015-0417</t>
  </si>
  <si>
    <t>矢島町元町字新町122（矢島子供館内）</t>
    <rPh sb="12" eb="14">
      <t>ヤシマ</t>
    </rPh>
    <rPh sb="14" eb="16">
      <t>コドモ</t>
    </rPh>
    <rPh sb="16" eb="18">
      <t>カンナイ</t>
    </rPh>
    <phoneticPr fontId="2"/>
  </si>
  <si>
    <t>鳥海病後児保育室</t>
  </si>
  <si>
    <t>鳥海町伏見字久保16-3（川内保育園内）</t>
    <rPh sb="13" eb="15">
      <t>カワウチ</t>
    </rPh>
    <rPh sb="15" eb="18">
      <t>ホイクエン</t>
    </rPh>
    <rPh sb="18" eb="19">
      <t>ナイ</t>
    </rPh>
    <phoneticPr fontId="2"/>
  </si>
  <si>
    <t>本荘子育て支援センターあいあい</t>
  </si>
  <si>
    <t>子育て支援センター</t>
    <rPh sb="0" eb="2">
      <t>コソダ</t>
    </rPh>
    <rPh sb="3" eb="5">
      <t>シエン</t>
    </rPh>
    <phoneticPr fontId="2"/>
  </si>
  <si>
    <t>石脇字田尻30-12（石脇西保育園となり）</t>
    <rPh sb="11" eb="13">
      <t>イシワキ</t>
    </rPh>
    <rPh sb="13" eb="14">
      <t>ニシ</t>
    </rPh>
    <rPh sb="14" eb="17">
      <t>ホイクエン</t>
    </rPh>
    <phoneticPr fontId="2"/>
  </si>
  <si>
    <t>0184-28-5535</t>
  </si>
  <si>
    <t>0184-28-5537</t>
  </si>
  <si>
    <t>矢島子育て支援センター</t>
  </si>
  <si>
    <t>矢島町城内字八森下515（矢島保育園内）</t>
    <rPh sb="13" eb="15">
      <t>ヤシマ</t>
    </rPh>
    <rPh sb="15" eb="18">
      <t>ホイクエン</t>
    </rPh>
    <rPh sb="18" eb="19">
      <t>ナイ</t>
    </rPh>
    <phoneticPr fontId="2"/>
  </si>
  <si>
    <t>岩城子育て支援センター</t>
  </si>
  <si>
    <t>岩城内道川字水吞場27-1（ウェーブ岩城内）</t>
    <rPh sb="18" eb="20">
      <t>イワキ</t>
    </rPh>
    <rPh sb="20" eb="21">
      <t>ウチ</t>
    </rPh>
    <phoneticPr fontId="2"/>
  </si>
  <si>
    <t>0184-73-3612</t>
  </si>
  <si>
    <t>0184-73-3613</t>
  </si>
  <si>
    <t>由利子育て支援センター</t>
  </si>
  <si>
    <t>前郷字家岸上堤76（ゆり保育園内）</t>
    <rPh sb="12" eb="15">
      <t>ホイクエン</t>
    </rPh>
    <rPh sb="15" eb="16">
      <t>ナイ</t>
    </rPh>
    <phoneticPr fontId="2"/>
  </si>
  <si>
    <t>大内子育て支援センター</t>
  </si>
  <si>
    <t>岩谷町字日渡59-1（岩谷保育園内）</t>
    <rPh sb="11" eb="13">
      <t>イワヤ</t>
    </rPh>
    <rPh sb="13" eb="16">
      <t>ホイクエン</t>
    </rPh>
    <rPh sb="16" eb="17">
      <t>ナイ</t>
    </rPh>
    <phoneticPr fontId="2"/>
  </si>
  <si>
    <t>鳥海子育て支援センター</t>
  </si>
  <si>
    <t>015-0513</t>
  </si>
  <si>
    <t>ファミリーサポートセンター</t>
  </si>
  <si>
    <t>ファミリーサポートセンター</t>
    <phoneticPr fontId="2"/>
  </si>
  <si>
    <t>015-0872</t>
  </si>
  <si>
    <t>学童クラブ</t>
    <rPh sb="0" eb="2">
      <t>ガクドウ</t>
    </rPh>
    <phoneticPr fontId="2"/>
  </si>
  <si>
    <t>0184-24-1345</t>
  </si>
  <si>
    <t>つるまい学童クラブ</t>
  </si>
  <si>
    <t>015-0885</t>
  </si>
  <si>
    <t>水林（鶴舞小学校内）</t>
    <rPh sb="0" eb="2">
      <t>ミズバヤシ</t>
    </rPh>
    <rPh sb="3" eb="5">
      <t>ツルマイ</t>
    </rPh>
    <rPh sb="5" eb="8">
      <t>ショウガッコウ</t>
    </rPh>
    <rPh sb="8" eb="9">
      <t>ナイ</t>
    </rPh>
    <phoneticPr fontId="2"/>
  </si>
  <si>
    <t>0184-28-5625</t>
  </si>
  <si>
    <t>尾崎児童クラブ</t>
  </si>
  <si>
    <t>桜小路1-5（尾崎小学校となり）</t>
    <rPh sb="7" eb="9">
      <t>オザキ</t>
    </rPh>
    <rPh sb="9" eb="12">
      <t>ショウガッコウ</t>
    </rPh>
    <phoneticPr fontId="2"/>
  </si>
  <si>
    <t>0184-28-5570</t>
  </si>
  <si>
    <t>子吉放課後児童クラブ</t>
  </si>
  <si>
    <t>薬師堂字家ノ腰57</t>
    <rPh sb="4" eb="5">
      <t>イエ</t>
    </rPh>
    <rPh sb="6" eb="7">
      <t>コシ</t>
    </rPh>
    <phoneticPr fontId="2"/>
  </si>
  <si>
    <t>0184-23-0191</t>
  </si>
  <si>
    <t>小友学童クラブ</t>
  </si>
  <si>
    <t>石沢学童クラブ</t>
  </si>
  <si>
    <t>015-0086</t>
  </si>
  <si>
    <t>館字六角168-2（石沢保育園内）</t>
    <rPh sb="10" eb="12">
      <t>イシザワ</t>
    </rPh>
    <rPh sb="12" eb="15">
      <t>ホイクエン</t>
    </rPh>
    <rPh sb="15" eb="16">
      <t>ナイ</t>
    </rPh>
    <phoneticPr fontId="2"/>
  </si>
  <si>
    <t>矢島学童クラブ</t>
  </si>
  <si>
    <t>0184-55-2236</t>
  </si>
  <si>
    <t>亀田学童クラブ</t>
  </si>
  <si>
    <t>0184-72-2345</t>
  </si>
  <si>
    <t>道川学童クラブ</t>
  </si>
  <si>
    <t>岩城内道川字烏森51-1（道川保育園内）</t>
    <rPh sb="6" eb="8">
      <t>カラスモリ</t>
    </rPh>
    <rPh sb="13" eb="15">
      <t>ミチカワ</t>
    </rPh>
    <rPh sb="15" eb="18">
      <t>ホイクエン</t>
    </rPh>
    <rPh sb="18" eb="19">
      <t>ナイ</t>
    </rPh>
    <phoneticPr fontId="2"/>
  </si>
  <si>
    <t>0184-73-3560</t>
  </si>
  <si>
    <t>ゆり児童クラブ</t>
  </si>
  <si>
    <t>前郷字御伊勢下39-2（B&amp;G由利海洋センター内）</t>
    <rPh sb="15" eb="17">
      <t>ユリ</t>
    </rPh>
    <rPh sb="17" eb="19">
      <t>カイヨウ</t>
    </rPh>
    <rPh sb="23" eb="24">
      <t>ウチ</t>
    </rPh>
    <phoneticPr fontId="2"/>
  </si>
  <si>
    <t>岩谷学童クラブ</t>
  </si>
  <si>
    <t>岩谷町字田ノ尻106-1（岩谷児童館内）</t>
    <rPh sb="13" eb="15">
      <t>イワヤ</t>
    </rPh>
    <rPh sb="15" eb="18">
      <t>ジドウカン</t>
    </rPh>
    <rPh sb="18" eb="19">
      <t>ナイ</t>
    </rPh>
    <phoneticPr fontId="2"/>
  </si>
  <si>
    <t>0184-65-2891</t>
  </si>
  <si>
    <t>大内学童クラブ</t>
  </si>
  <si>
    <t>松本字小及位野78</t>
  </si>
  <si>
    <t>0184-66-2812</t>
  </si>
  <si>
    <t>みどり学童クラブ</t>
  </si>
  <si>
    <t>東由利舘合字向田76-1（みどり保育園内）</t>
    <rPh sb="16" eb="19">
      <t>ホイクエン</t>
    </rPh>
    <rPh sb="19" eb="20">
      <t>ナイ</t>
    </rPh>
    <phoneticPr fontId="2"/>
  </si>
  <si>
    <t>永慶学童クラブ</t>
  </si>
  <si>
    <t>東由利蔵字蔵127-2（永慶保育園内）</t>
    <rPh sb="12" eb="13">
      <t>エイ</t>
    </rPh>
    <rPh sb="13" eb="14">
      <t>ケイ</t>
    </rPh>
    <rPh sb="14" eb="17">
      <t>ホイクエン</t>
    </rPh>
    <rPh sb="17" eb="18">
      <t>ナイ</t>
    </rPh>
    <phoneticPr fontId="2"/>
  </si>
  <si>
    <t>西目学童クラブ</t>
  </si>
  <si>
    <t>西目町沼田字新道下2-532（西目中央児童館内）</t>
    <rPh sb="15" eb="17">
      <t>ニシメ</t>
    </rPh>
    <rPh sb="17" eb="19">
      <t>チュウオウ</t>
    </rPh>
    <rPh sb="19" eb="22">
      <t>ジドウカン</t>
    </rPh>
    <rPh sb="22" eb="23">
      <t>ナイ</t>
    </rPh>
    <phoneticPr fontId="2"/>
  </si>
  <si>
    <t>0184-33-2369</t>
  </si>
  <si>
    <t>015-0503</t>
  </si>
  <si>
    <t>0184-57-3775</t>
  </si>
  <si>
    <t>中央図書館</t>
  </si>
  <si>
    <t>図書館</t>
    <rPh sb="0" eb="3">
      <t>トショカン</t>
    </rPh>
    <phoneticPr fontId="2"/>
  </si>
  <si>
    <t>東町15（カダーレ内）</t>
    <rPh sb="9" eb="10">
      <t>ウチ</t>
    </rPh>
    <phoneticPr fontId="2"/>
  </si>
  <si>
    <t>0184-22-4900</t>
  </si>
  <si>
    <t>http://www.city.yurihonjo.lg.jp/honjo/tosyo/index.htm</t>
  </si>
  <si>
    <t>由利図書館</t>
  </si>
  <si>
    <t>0184-53-2121</t>
  </si>
  <si>
    <t>岩城図書館</t>
  </si>
  <si>
    <t>岩城内道川字水呑場27-1</t>
    <phoneticPr fontId="2"/>
  </si>
  <si>
    <t>西目公民館図書室</t>
  </si>
  <si>
    <t>西目町沼田字新道下2-533</t>
  </si>
  <si>
    <t>0184-33-2315</t>
  </si>
  <si>
    <t>東由利公民館図書室</t>
  </si>
  <si>
    <t>図書室</t>
    <rPh sb="0" eb="3">
      <t>トショシツ</t>
    </rPh>
    <phoneticPr fontId="2"/>
  </si>
  <si>
    <t>015-0211</t>
  </si>
  <si>
    <t>東由利老方字台山36</t>
  </si>
  <si>
    <t>0184-69-2311</t>
  </si>
  <si>
    <t>矢島公民館図書室</t>
  </si>
  <si>
    <t>015-0404</t>
  </si>
  <si>
    <t>矢島町七日町字羽坂64-1</t>
  </si>
  <si>
    <t>鳥海公民館図書室</t>
  </si>
  <si>
    <t>鳥海伏見字久保193</t>
  </si>
  <si>
    <t>0184-57-2881</t>
  </si>
  <si>
    <t>出羽伝承館</t>
  </si>
  <si>
    <t>岩谷町字西越36</t>
  </si>
  <si>
    <t>鶴舞会館</t>
  </si>
  <si>
    <t>その他施設</t>
    <rPh sb="2" eb="3">
      <t>タ</t>
    </rPh>
    <rPh sb="3" eb="5">
      <t>シセツ</t>
    </rPh>
    <phoneticPr fontId="2"/>
  </si>
  <si>
    <t>瓦谷地1</t>
  </si>
  <si>
    <t>児童館</t>
  </si>
  <si>
    <t>015-0881</t>
  </si>
  <si>
    <t>0184-22-3489</t>
  </si>
  <si>
    <t>岩城児童センター</t>
  </si>
  <si>
    <t>児童センター</t>
    <rPh sb="0" eb="2">
      <t>ジドウ</t>
    </rPh>
    <phoneticPr fontId="2"/>
  </si>
  <si>
    <t>岩城内道川字水吞場27-1</t>
  </si>
  <si>
    <t>岩谷児童館</t>
  </si>
  <si>
    <t>岩谷町字田ノ尻106-1</t>
  </si>
  <si>
    <t>西目中央児童館</t>
  </si>
  <si>
    <t>西目町沼田字新道下2-532</t>
  </si>
  <si>
    <t>公立</t>
    <phoneticPr fontId="2"/>
  </si>
  <si>
    <t>東町15</t>
  </si>
  <si>
    <t>0184-22-2500</t>
  </si>
  <si>
    <t>0184-22-3376</t>
  </si>
  <si>
    <t>http://kadare.net/wpress/</t>
  </si>
  <si>
    <t>保健センター</t>
    <rPh sb="0" eb="2">
      <t>ホケン</t>
    </rPh>
    <phoneticPr fontId="2"/>
  </si>
  <si>
    <t>0184-22-1834</t>
  </si>
  <si>
    <t>0184-24-0481</t>
  </si>
  <si>
    <t>由利本荘市</t>
    <phoneticPr fontId="2"/>
  </si>
  <si>
    <t>015-0831</t>
    <phoneticPr fontId="2"/>
  </si>
  <si>
    <t>秋田県</t>
    <phoneticPr fontId="2"/>
  </si>
  <si>
    <t>由利本荘市</t>
    <phoneticPr fontId="2"/>
  </si>
  <si>
    <t>0184-22-5611</t>
    <phoneticPr fontId="2"/>
  </si>
  <si>
    <t>矢島子供館</t>
    <rPh sb="0" eb="5">
      <t>ヤシマコドモカン</t>
    </rPh>
    <phoneticPr fontId="2"/>
  </si>
  <si>
    <t>015-0417</t>
    <phoneticPr fontId="2"/>
  </si>
  <si>
    <t>矢島町元町字新町122</t>
  </si>
  <si>
    <t>0184-55-2236</t>
    <phoneticPr fontId="2"/>
  </si>
  <si>
    <t>岩城保健センター</t>
    <rPh sb="0" eb="4">
      <t>イワキホケン</t>
    </rPh>
    <phoneticPr fontId="2"/>
  </si>
  <si>
    <t>大内保健センター</t>
    <rPh sb="0" eb="4">
      <t>オオウチホケン</t>
    </rPh>
    <phoneticPr fontId="2"/>
  </si>
  <si>
    <t>018-0711</t>
    <phoneticPr fontId="2"/>
  </si>
  <si>
    <t>市民交流学習センター</t>
    <phoneticPr fontId="2"/>
  </si>
  <si>
    <t>015-0854</t>
    <phoneticPr fontId="2"/>
  </si>
  <si>
    <t>0184-24-4344</t>
    <phoneticPr fontId="2"/>
  </si>
  <si>
    <t>本荘保健センター Tel:0184-22-1834</t>
    <rPh sb="0" eb="4">
      <t>ホンジョウホケン</t>
    </rPh>
    <phoneticPr fontId="2"/>
  </si>
  <si>
    <t>本荘子育て支援センターあいあい Tel:0184-28-5535</t>
    <phoneticPr fontId="2"/>
  </si>
  <si>
    <t>小学生以下の親子（祖父母同伴も可）</t>
    <rPh sb="0" eb="5">
      <t>ショウガクセイイカ</t>
    </rPh>
    <rPh sb="6" eb="8">
      <t>オヤコ</t>
    </rPh>
    <rPh sb="9" eb="12">
      <t>ソフボ</t>
    </rPh>
    <rPh sb="12" eb="14">
      <t>ドウハン</t>
    </rPh>
    <rPh sb="15" eb="16">
      <t>カ</t>
    </rPh>
    <phoneticPr fontId="2"/>
  </si>
  <si>
    <t>子育てサポートグループまんま代表　東海林さんTel:0184-22-1705</t>
    <rPh sb="0" eb="2">
      <t>コソダ</t>
    </rPh>
    <rPh sb="14" eb="16">
      <t>ダイヒョウ</t>
    </rPh>
    <rPh sb="17" eb="20">
      <t>ショウジ</t>
    </rPh>
    <phoneticPr fontId="2"/>
  </si>
  <si>
    <t>営業曜日（月）</t>
  </si>
  <si>
    <t>営業曜日（火）</t>
  </si>
  <si>
    <t>営業曜日（水）</t>
  </si>
  <si>
    <t>営業曜日（木）</t>
  </si>
  <si>
    <t>営業曜日（金）</t>
  </si>
  <si>
    <t>営業曜日（土）</t>
  </si>
  <si>
    <t>営業曜日（日）</t>
  </si>
  <si>
    <t>館前字後田49-1（小友保育園内）</t>
    <rPh sb="10" eb="12">
      <t>オトモ</t>
    </rPh>
    <rPh sb="12" eb="15">
      <t>ホイクエン</t>
    </rPh>
    <rPh sb="15" eb="16">
      <t>ナイ</t>
    </rPh>
    <phoneticPr fontId="2"/>
  </si>
  <si>
    <t>岩城亀田亀田町字亀田町93-3（亀田体育館内）</t>
    <rPh sb="16" eb="18">
      <t>カメダ</t>
    </rPh>
    <rPh sb="18" eb="20">
      <t>タイイク</t>
    </rPh>
    <rPh sb="20" eb="22">
      <t>カンナイ</t>
    </rPh>
    <phoneticPr fontId="2"/>
  </si>
  <si>
    <t>鳥海町上川内字西野108（鳥海中学校内）</t>
    <rPh sb="0" eb="3">
      <t>チョウカイマチ</t>
    </rPh>
    <rPh sb="3" eb="6">
      <t>カミカワウチ</t>
    </rPh>
    <rPh sb="6" eb="7">
      <t>アザ</t>
    </rPh>
    <rPh sb="7" eb="9">
      <t>ニシノ</t>
    </rPh>
    <rPh sb="13" eb="15">
      <t>チョウカイ</t>
    </rPh>
    <rPh sb="15" eb="18">
      <t>チュウガッコウ</t>
    </rPh>
    <rPh sb="18" eb="19">
      <t>ナイ</t>
    </rPh>
    <phoneticPr fontId="2"/>
  </si>
  <si>
    <t>石脇学童クラブⅠ「どんぐり」</t>
    <phoneticPr fontId="2"/>
  </si>
  <si>
    <t>石脇学童クラブⅡ「まつぼっくり」</t>
    <phoneticPr fontId="2"/>
  </si>
  <si>
    <t>前郷字御伊勢下33</t>
    <phoneticPr fontId="2"/>
  </si>
  <si>
    <t>0184-73-3673</t>
    <phoneticPr fontId="2"/>
  </si>
  <si>
    <t>015-0501</t>
    <phoneticPr fontId="2"/>
  </si>
  <si>
    <t>0184-62-0505</t>
    <phoneticPr fontId="2"/>
  </si>
  <si>
    <t>カダーレ</t>
    <phoneticPr fontId="2"/>
  </si>
  <si>
    <t>本荘保健センター</t>
    <phoneticPr fontId="2"/>
  </si>
  <si>
    <t>アクアパル</t>
    <phoneticPr fontId="2"/>
  </si>
  <si>
    <t>北裏地54-1</t>
    <phoneticPr fontId="2"/>
  </si>
  <si>
    <t>0184-22-5660</t>
    <phoneticPr fontId="2"/>
  </si>
  <si>
    <t>善隣館</t>
    <phoneticPr fontId="2"/>
  </si>
  <si>
    <t>0184-65-2810</t>
    <phoneticPr fontId="2"/>
  </si>
  <si>
    <t>0184-24-2911</t>
    <phoneticPr fontId="2"/>
  </si>
  <si>
    <t>No.</t>
    <phoneticPr fontId="2"/>
  </si>
  <si>
    <t>活動時間は7:00～22:00。</t>
    <phoneticPr fontId="2"/>
  </si>
  <si>
    <t>土・日・祝 9時～17時。休館日：年末年始・蔵書点検日。</t>
    <rPh sb="22" eb="24">
      <t>ゾウショ</t>
    </rPh>
    <rPh sb="24" eb="26">
      <t>テンケン</t>
    </rPh>
    <rPh sb="26" eb="27">
      <t>ビ</t>
    </rPh>
    <phoneticPr fontId="2"/>
  </si>
  <si>
    <t>休館日：年末年始。</t>
    <phoneticPr fontId="2"/>
  </si>
  <si>
    <t>金 10時～19時。土・日 9時～17時。休館日：月（祝日にあたる場合はその翌日）・祝・年末年始・蔵書点検日。</t>
    <rPh sb="27" eb="29">
      <t>シュクジツ</t>
    </rPh>
    <rPh sb="33" eb="35">
      <t>バアイ</t>
    </rPh>
    <rPh sb="38" eb="40">
      <t>ヨクジツ</t>
    </rPh>
    <rPh sb="49" eb="51">
      <t>ゾウショ</t>
    </rPh>
    <rPh sb="51" eb="53">
      <t>テンケン</t>
    </rPh>
    <rPh sb="53" eb="54">
      <t>ビ</t>
    </rPh>
    <phoneticPr fontId="2"/>
  </si>
  <si>
    <t>土・日 10時～17時。休館日：祝(5/5,11/3を除く)・年末年始。</t>
    <phoneticPr fontId="2"/>
  </si>
  <si>
    <t>土・日・祝 9時～17時。休館日：月・祝の翌日・年末年始・蔵書点検日。</t>
    <rPh sb="29" eb="31">
      <t>ゾウショ</t>
    </rPh>
    <rPh sb="31" eb="33">
      <t>テンケン</t>
    </rPh>
    <rPh sb="33" eb="34">
      <t>ビ</t>
    </rPh>
    <phoneticPr fontId="2"/>
  </si>
  <si>
    <t>土・日・祝 8時30分～17時。休館日：年末年始。</t>
    <rPh sb="0" eb="1">
      <t>ド</t>
    </rPh>
    <rPh sb="2" eb="3">
      <t>ニチ</t>
    </rPh>
    <rPh sb="4" eb="5">
      <t>シュク</t>
    </rPh>
    <rPh sb="7" eb="8">
      <t>ジ</t>
    </rPh>
    <rPh sb="10" eb="11">
      <t>フン</t>
    </rPh>
    <rPh sb="14" eb="15">
      <t>ジ</t>
    </rPh>
    <rPh sb="16" eb="19">
      <t>キュウカンビ</t>
    </rPh>
    <rPh sb="20" eb="22">
      <t>ネンマツ</t>
    </rPh>
    <rPh sb="22" eb="24">
      <t>ネンシ</t>
    </rPh>
    <phoneticPr fontId="2"/>
  </si>
  <si>
    <t>休館日：日・祝・年末年始。</t>
    <phoneticPr fontId="2"/>
  </si>
  <si>
    <t>10～2月は8時30分～16時30分。休館日：日・祝・年末年始。</t>
    <rPh sb="7" eb="8">
      <t>ジ</t>
    </rPh>
    <rPh sb="10" eb="11">
      <t>フン</t>
    </rPh>
    <rPh sb="14" eb="15">
      <t>ジ</t>
    </rPh>
    <rPh sb="17" eb="18">
      <t>フン</t>
    </rPh>
    <phoneticPr fontId="2"/>
  </si>
  <si>
    <t>土・学校長期休業日は8時30分～17時30分。休館日：日・祝・年末年始。</t>
    <rPh sb="14" eb="15">
      <t>フン</t>
    </rPh>
    <rPh sb="18" eb="19">
      <t>ジ</t>
    </rPh>
    <rPh sb="21" eb="22">
      <t>フン</t>
    </rPh>
    <phoneticPr fontId="2"/>
  </si>
  <si>
    <t>休館日：月・年末年始。</t>
    <rPh sb="0" eb="3">
      <t>キュウカンビ</t>
    </rPh>
    <rPh sb="4" eb="5">
      <t>ゲツ</t>
    </rPh>
    <phoneticPr fontId="2"/>
  </si>
  <si>
    <t>0184-57-2010</t>
    <phoneticPr fontId="2"/>
  </si>
  <si>
    <t>休館日：年末年始・点検日（月末最終営業日）。なお、託児室のみ点検日も利用可能。</t>
    <rPh sb="9" eb="11">
      <t>テンケン</t>
    </rPh>
    <rPh sb="11" eb="12">
      <t>ビ</t>
    </rPh>
    <rPh sb="13" eb="15">
      <t>ゲツマツ</t>
    </rPh>
    <rPh sb="15" eb="17">
      <t>サイシュウ</t>
    </rPh>
    <rPh sb="17" eb="20">
      <t>エイギョウビ</t>
    </rPh>
    <rPh sb="25" eb="28">
      <t>タクジシツ</t>
    </rPh>
    <rPh sb="30" eb="32">
      <t>テンケン</t>
    </rPh>
    <rPh sb="32" eb="33">
      <t>ビ</t>
    </rPh>
    <rPh sb="34" eb="36">
      <t>リヨウ</t>
    </rPh>
    <rPh sb="36" eb="38">
      <t>カノウ</t>
    </rPh>
    <phoneticPr fontId="2"/>
  </si>
  <si>
    <t>民間</t>
    <rPh sb="0" eb="2">
      <t>ミンカン</t>
    </rPh>
    <phoneticPr fontId="2"/>
  </si>
  <si>
    <t>由利本荘市社会福祉協議会</t>
    <rPh sb="0" eb="5">
      <t>ユリホンジョウシ</t>
    </rPh>
    <rPh sb="5" eb="7">
      <t>シャカイ</t>
    </rPh>
    <rPh sb="7" eb="9">
      <t>フクシ</t>
    </rPh>
    <rPh sb="9" eb="12">
      <t>キョウギカイ</t>
    </rPh>
    <phoneticPr fontId="2"/>
  </si>
  <si>
    <t>社会福祉法人　矢島惠育会</t>
    <phoneticPr fontId="2"/>
  </si>
  <si>
    <t>前郷字御伊勢下24-1</t>
    <phoneticPr fontId="2"/>
  </si>
  <si>
    <t>0184-53-2336</t>
    <phoneticPr fontId="2"/>
  </si>
  <si>
    <t>休館日：月・年末年始</t>
    <rPh sb="0" eb="3">
      <t>キュウカンビ</t>
    </rPh>
    <rPh sb="4" eb="5">
      <t>ゲツ</t>
    </rPh>
    <phoneticPr fontId="2"/>
  </si>
  <si>
    <t>休館日：年末年始。</t>
    <phoneticPr fontId="2"/>
  </si>
  <si>
    <t>岩谷町字日渡100</t>
    <phoneticPr fontId="2"/>
  </si>
  <si>
    <t>上大野16</t>
    <phoneticPr fontId="2"/>
  </si>
  <si>
    <t>0184-65-2841</t>
    <phoneticPr fontId="2"/>
  </si>
  <si>
    <t>休業日：土・日・祝・年末年始。</t>
    <rPh sb="0" eb="3">
      <t>キュウギョウビ</t>
    </rPh>
    <rPh sb="4" eb="5">
      <t>ド</t>
    </rPh>
    <phoneticPr fontId="2"/>
  </si>
  <si>
    <t>休業日：土・日・祝・年末年始</t>
    <rPh sb="0" eb="3">
      <t>キュウギョウビ</t>
    </rPh>
    <rPh sb="4" eb="5">
      <t>ド</t>
    </rPh>
    <rPh sb="6" eb="7">
      <t>ニチ</t>
    </rPh>
    <rPh sb="8" eb="9">
      <t>シュク</t>
    </rPh>
    <rPh sb="10" eb="12">
      <t>ネンマツ</t>
    </rPh>
    <rPh sb="12" eb="14">
      <t>ネンシ</t>
    </rPh>
    <phoneticPr fontId="2"/>
  </si>
  <si>
    <t>施設の種類</t>
    <rPh sb="0" eb="2">
      <t>シセツ</t>
    </rPh>
    <rPh sb="3" eb="5">
      <t>シュルイ</t>
    </rPh>
    <phoneticPr fontId="2"/>
  </si>
  <si>
    <t xml:space="preserve">教育・保育施設 </t>
    <rPh sb="0" eb="2">
      <t>キョウイク</t>
    </rPh>
    <rPh sb="3" eb="5">
      <t>ホイク</t>
    </rPh>
    <rPh sb="5" eb="7">
      <t>シセツ</t>
    </rPh>
    <phoneticPr fontId="2"/>
  </si>
  <si>
    <t>0184-22-2505</t>
    <phoneticPr fontId="2"/>
  </si>
  <si>
    <t>0184-53-2952</t>
    <phoneticPr fontId="2"/>
  </si>
  <si>
    <t>0184-73-3673</t>
    <phoneticPr fontId="2"/>
  </si>
  <si>
    <t>0184-33-3536</t>
    <phoneticPr fontId="2"/>
  </si>
  <si>
    <t>0184-69-2850</t>
    <phoneticPr fontId="2"/>
  </si>
  <si>
    <t>0184-56-2204</t>
    <phoneticPr fontId="2"/>
  </si>
  <si>
    <t>0184-55-4224</t>
    <phoneticPr fontId="2"/>
  </si>
  <si>
    <t>休館日：第3日・年末年始。</t>
    <phoneticPr fontId="2"/>
  </si>
  <si>
    <t>0184-27-6041</t>
    <phoneticPr fontId="2"/>
  </si>
  <si>
    <t>土・日・祝 9時～17時。休館日：年末年始。</t>
    <phoneticPr fontId="2"/>
  </si>
  <si>
    <t>0184-62-0506</t>
    <phoneticPr fontId="2"/>
  </si>
  <si>
    <t>休館日：第２、４火・年末年始。</t>
    <phoneticPr fontId="2"/>
  </si>
  <si>
    <t>土・日・祝 9時～18時。休館日：第2、４火・月末平日・年末年始・蔵書点検日。</t>
    <rPh sb="25" eb="26">
      <t>ヘイ</t>
    </rPh>
    <rPh sb="33" eb="35">
      <t>ゾウショ</t>
    </rPh>
    <rPh sb="35" eb="37">
      <t>テンケン</t>
    </rPh>
    <rPh sb="37" eb="38">
      <t>ビ</t>
    </rPh>
    <phoneticPr fontId="2"/>
  </si>
  <si>
    <t>公立</t>
    <rPh sb="0" eb="2">
      <t>コウリツ</t>
    </rPh>
    <phoneticPr fontId="2"/>
  </si>
  <si>
    <t>社会福祉法人　岩城保育会</t>
    <rPh sb="0" eb="2">
      <t>シャカイ</t>
    </rPh>
    <rPh sb="2" eb="4">
      <t>フクシ</t>
    </rPh>
    <rPh sb="4" eb="6">
      <t>ホウジン</t>
    </rPh>
    <rPh sb="7" eb="9">
      <t>イワキ</t>
    </rPh>
    <rPh sb="9" eb="11">
      <t>ホイク</t>
    </rPh>
    <rPh sb="11" eb="12">
      <t>カイ</t>
    </rPh>
    <phoneticPr fontId="2"/>
  </si>
  <si>
    <t>0184-53-2023</t>
    <phoneticPr fontId="2"/>
  </si>
  <si>
    <t>http://www.honjo-catholickodomoen.jp/</t>
    <phoneticPr fontId="2"/>
  </si>
  <si>
    <t>館前字後田49-1</t>
    <phoneticPr fontId="2"/>
  </si>
  <si>
    <t>http://www.chuoukai.com/09-chuou.html</t>
    <phoneticPr fontId="2"/>
  </si>
  <si>
    <t>西目こども園</t>
    <rPh sb="0" eb="2">
      <t>ニシメ</t>
    </rPh>
    <rPh sb="5" eb="6">
      <t>エン</t>
    </rPh>
    <phoneticPr fontId="2"/>
  </si>
  <si>
    <t>幼保連携型</t>
    <rPh sb="0" eb="2">
      <t>ヨウホ</t>
    </rPh>
    <rPh sb="2" eb="4">
      <t>レンケイ</t>
    </rPh>
    <rPh sb="4" eb="5">
      <t>ガタ</t>
    </rPh>
    <phoneticPr fontId="2"/>
  </si>
  <si>
    <t>社会福祉法人　由利本荘保育会</t>
    <rPh sb="0" eb="2">
      <t>シャカイ</t>
    </rPh>
    <rPh sb="2" eb="4">
      <t>フクシ</t>
    </rPh>
    <rPh sb="4" eb="6">
      <t>ホウジン</t>
    </rPh>
    <rPh sb="7" eb="11">
      <t>ユリホンジョウ</t>
    </rPh>
    <rPh sb="11" eb="13">
      <t>ホイク</t>
    </rPh>
    <rPh sb="13" eb="14">
      <t>カイ</t>
    </rPh>
    <phoneticPr fontId="2"/>
  </si>
  <si>
    <t>民間</t>
    <rPh sb="0" eb="2">
      <t>ミンカン</t>
    </rPh>
    <phoneticPr fontId="2"/>
  </si>
  <si>
    <t>018-0604</t>
    <phoneticPr fontId="2"/>
  </si>
  <si>
    <t>秋田県</t>
    <rPh sb="0" eb="3">
      <t>アキタケン</t>
    </rPh>
    <phoneticPr fontId="2"/>
  </si>
  <si>
    <t>由利本荘市</t>
    <rPh sb="0" eb="5">
      <t>ユリホンジョウシ</t>
    </rPh>
    <phoneticPr fontId="2"/>
  </si>
  <si>
    <t>西目町沼田字新屋下37-1</t>
    <rPh sb="0" eb="3">
      <t>ニシメマチ</t>
    </rPh>
    <rPh sb="3" eb="5">
      <t>ヌマタ</t>
    </rPh>
    <rPh sb="5" eb="6">
      <t>アザ</t>
    </rPh>
    <rPh sb="6" eb="8">
      <t>アラヤ</t>
    </rPh>
    <rPh sb="8" eb="9">
      <t>シタ</t>
    </rPh>
    <phoneticPr fontId="2"/>
  </si>
  <si>
    <t>西目</t>
    <rPh sb="0" eb="2">
      <t>ニシメ</t>
    </rPh>
    <phoneticPr fontId="2"/>
  </si>
  <si>
    <t>0184-33-2038</t>
    <phoneticPr fontId="2"/>
  </si>
  <si>
    <t>0184-33-3393</t>
    <phoneticPr fontId="2"/>
  </si>
  <si>
    <t>病後児保育室ちゅうりっぷ</t>
    <phoneticPr fontId="2"/>
  </si>
  <si>
    <t>社会福祉法人　中央会</t>
    <rPh sb="0" eb="2">
      <t>シャカイ</t>
    </rPh>
    <rPh sb="2" eb="4">
      <t>フクシ</t>
    </rPh>
    <rPh sb="4" eb="6">
      <t>ホウジン</t>
    </rPh>
    <rPh sb="7" eb="10">
      <t>チュウオウカイ</t>
    </rPh>
    <phoneticPr fontId="2"/>
  </si>
  <si>
    <t>015-0864</t>
    <phoneticPr fontId="2"/>
  </si>
  <si>
    <t>大鍬町160-1（ショートステイいきいきASOKO内）</t>
    <rPh sb="0" eb="1">
      <t>オオ</t>
    </rPh>
    <rPh sb="1" eb="2">
      <t>クワ</t>
    </rPh>
    <rPh sb="2" eb="3">
      <t>マチ</t>
    </rPh>
    <rPh sb="25" eb="26">
      <t>ナイ</t>
    </rPh>
    <phoneticPr fontId="2"/>
  </si>
  <si>
    <t>鳥海学童クラブ</t>
    <rPh sb="0" eb="2">
      <t>チョウカイ</t>
    </rPh>
    <phoneticPr fontId="2"/>
  </si>
  <si>
    <t>由利本荘市こどもプラザ「あおぞら」</t>
    <rPh sb="0" eb="5">
      <t>ユリホンジョウシ</t>
    </rPh>
    <phoneticPr fontId="2"/>
  </si>
  <si>
    <t>桜小路1-5</t>
    <phoneticPr fontId="2"/>
  </si>
  <si>
    <t>休館日：祝・年末年始。</t>
    <rPh sb="4" eb="5">
      <t>シュク</t>
    </rPh>
    <phoneticPr fontId="2"/>
  </si>
  <si>
    <t>0184-23-1313</t>
    <phoneticPr fontId="2"/>
  </si>
  <si>
    <t>0184-22-3489</t>
    <phoneticPr fontId="2"/>
  </si>
  <si>
    <t>鳥海保育園</t>
    <rPh sb="0" eb="2">
      <t>チョウカイ</t>
    </rPh>
    <phoneticPr fontId="2"/>
  </si>
  <si>
    <t>由利本荘市</t>
    <phoneticPr fontId="2"/>
  </si>
  <si>
    <t>015-0074</t>
    <phoneticPr fontId="2"/>
  </si>
  <si>
    <t>桜小路１-５</t>
    <rPh sb="0" eb="3">
      <t>サクラコウジ</t>
    </rPh>
    <phoneticPr fontId="2"/>
  </si>
  <si>
    <t>0184-22-3489</t>
    <phoneticPr fontId="2"/>
  </si>
  <si>
    <t>岩城亀田亀田町字田町35-2</t>
    <phoneticPr fontId="2"/>
  </si>
  <si>
    <t>https://yhoiku.jp/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</si>
</sst>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20" fontId="4" fillId="0" borderId="1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yhoiku.jp/" TargetMode="External"/><Relationship Id="rId7" Type="http://schemas.openxmlformats.org/officeDocument/2006/relationships/hyperlink" Target="https://yhoiku.jp/" TargetMode="External"/><Relationship Id="rId2" Type="http://schemas.openxmlformats.org/officeDocument/2006/relationships/hyperlink" Target="https://yhoiku.jp/" TargetMode="External"/><Relationship Id="rId1" Type="http://schemas.openxmlformats.org/officeDocument/2006/relationships/hyperlink" Target="https://yhoiku.jp/" TargetMode="External"/><Relationship Id="rId6" Type="http://schemas.openxmlformats.org/officeDocument/2006/relationships/hyperlink" Target="https://yhoiku.jp/" TargetMode="External"/><Relationship Id="rId5" Type="http://schemas.openxmlformats.org/officeDocument/2006/relationships/hyperlink" Target="https://yhoiku.jp/" TargetMode="External"/><Relationship Id="rId4" Type="http://schemas.openxmlformats.org/officeDocument/2006/relationships/hyperlink" Target="https://yhoiku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W557"/>
  <sheetViews>
    <sheetView tabSelected="1" view="pageBreakPreview" zoomScale="85" zoomScaleNormal="85" zoomScaleSheetLayoutView="85" zoomScalePageLayoutView="70" workbookViewId="0">
      <pane ySplit="1" topLeftCell="A2" activePane="bottomLeft" state="frozen"/>
      <selection activeCell="G568" sqref="G568"/>
      <selection pane="bottomLeft" activeCell="M7" sqref="M7"/>
    </sheetView>
  </sheetViews>
  <sheetFormatPr defaultColWidth="17.375" defaultRowHeight="16.5" x14ac:dyDescent="0.15"/>
  <cols>
    <col min="1" max="1" width="6.5" style="6" bestFit="1" customWidth="1"/>
    <col min="2" max="2" width="30.25" style="6" bestFit="1" customWidth="1"/>
    <col min="3" max="3" width="24.625" style="6" customWidth="1"/>
    <col min="4" max="4" width="32.125" style="6" customWidth="1"/>
    <col min="5" max="5" width="12.375" style="6" bestFit="1" customWidth="1"/>
    <col min="6" max="6" width="10.625" style="6" bestFit="1" customWidth="1"/>
    <col min="7" max="8" width="12.375" style="6" bestFit="1" customWidth="1"/>
    <col min="9" max="9" width="26.375" style="6" customWidth="1"/>
    <col min="10" max="10" width="9" style="6" customWidth="1"/>
    <col min="11" max="12" width="14.125" style="6" bestFit="1" customWidth="1"/>
    <col min="13" max="13" width="43.875" style="6" customWidth="1"/>
    <col min="14" max="14" width="5.875" style="6" customWidth="1"/>
    <col min="15" max="15" width="6.375" style="6" customWidth="1"/>
    <col min="16" max="16" width="5.875" style="6" customWidth="1"/>
    <col min="17" max="17" width="6.375" style="6" customWidth="1"/>
    <col min="18" max="18" width="5.875" style="6" customWidth="1"/>
    <col min="19" max="20" width="6.375" style="6" customWidth="1"/>
    <col min="21" max="22" width="14.125" style="6" bestFit="1" customWidth="1"/>
    <col min="23" max="23" width="55" style="6" customWidth="1"/>
    <col min="24" max="24" width="15.5" style="6" customWidth="1"/>
    <col min="25" max="16384" width="17.375" style="6"/>
  </cols>
  <sheetData>
    <row r="1" spans="1:23" s="2" customFormat="1" ht="26.25" customHeight="1" x14ac:dyDescent="0.15">
      <c r="A1" s="1" t="s">
        <v>350</v>
      </c>
      <c r="B1" s="1" t="s">
        <v>0</v>
      </c>
      <c r="C1" s="1" t="s">
        <v>376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326</v>
      </c>
      <c r="O1" s="1" t="s">
        <v>327</v>
      </c>
      <c r="P1" s="1" t="s">
        <v>328</v>
      </c>
      <c r="Q1" s="1" t="s">
        <v>329</v>
      </c>
      <c r="R1" s="1" t="s">
        <v>330</v>
      </c>
      <c r="S1" s="1" t="s">
        <v>331</v>
      </c>
      <c r="T1" s="1" t="s">
        <v>332</v>
      </c>
      <c r="U1" s="1" t="s">
        <v>11</v>
      </c>
      <c r="V1" s="1" t="s">
        <v>12</v>
      </c>
      <c r="W1" s="1" t="s">
        <v>13</v>
      </c>
    </row>
    <row r="2" spans="1:23" s="5" customFormat="1" x14ac:dyDescent="0.15">
      <c r="A2" s="7">
        <f>IF($B2="","",ROW()-1)</f>
        <v>1</v>
      </c>
      <c r="B2" s="7" t="s">
        <v>14</v>
      </c>
      <c r="C2" s="7" t="s">
        <v>15</v>
      </c>
      <c r="D2" s="7" t="s">
        <v>16</v>
      </c>
      <c r="E2" s="7" t="s">
        <v>17</v>
      </c>
      <c r="F2" s="7" t="s">
        <v>18</v>
      </c>
      <c r="G2" s="7" t="s">
        <v>19</v>
      </c>
      <c r="H2" s="7" t="s">
        <v>20</v>
      </c>
      <c r="I2" s="7" t="s">
        <v>423</v>
      </c>
      <c r="J2" s="7" t="s">
        <v>21</v>
      </c>
      <c r="K2" s="7" t="s">
        <v>22</v>
      </c>
      <c r="L2" s="9" t="s">
        <v>22</v>
      </c>
      <c r="M2" s="7" t="s">
        <v>424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0</v>
      </c>
      <c r="U2" s="8">
        <v>0.29166666666666669</v>
      </c>
      <c r="V2" s="8">
        <v>0.79166666666666663</v>
      </c>
      <c r="W2" s="7"/>
    </row>
    <row r="3" spans="1:23" s="5" customFormat="1" x14ac:dyDescent="0.15">
      <c r="A3" s="7">
        <f t="shared" ref="A3:A61" si="0">IF($B3="","",ROW()-1)</f>
        <v>2</v>
      </c>
      <c r="B3" s="7" t="s">
        <v>23</v>
      </c>
      <c r="C3" s="7" t="s">
        <v>15</v>
      </c>
      <c r="D3" s="7" t="s">
        <v>16</v>
      </c>
      <c r="E3" s="7" t="s">
        <v>17</v>
      </c>
      <c r="F3" s="7" t="s">
        <v>24</v>
      </c>
      <c r="G3" s="7" t="s">
        <v>19</v>
      </c>
      <c r="H3" s="7" t="s">
        <v>20</v>
      </c>
      <c r="I3" s="7" t="s">
        <v>25</v>
      </c>
      <c r="J3" s="7" t="s">
        <v>26</v>
      </c>
      <c r="K3" s="7" t="s">
        <v>27</v>
      </c>
      <c r="L3" s="9" t="s">
        <v>28</v>
      </c>
      <c r="M3" s="7" t="s">
        <v>424</v>
      </c>
      <c r="N3" s="7">
        <v>1</v>
      </c>
      <c r="O3" s="7">
        <v>1</v>
      </c>
      <c r="P3" s="7">
        <v>1</v>
      </c>
      <c r="Q3" s="7">
        <v>1</v>
      </c>
      <c r="R3" s="7">
        <v>1</v>
      </c>
      <c r="S3" s="7">
        <v>1</v>
      </c>
      <c r="T3" s="7">
        <v>0</v>
      </c>
      <c r="U3" s="8">
        <v>0.29166666666666669</v>
      </c>
      <c r="V3" s="8">
        <v>0.79166666666666663</v>
      </c>
      <c r="W3" s="7"/>
    </row>
    <row r="4" spans="1:23" s="5" customFormat="1" x14ac:dyDescent="0.15">
      <c r="A4" s="7">
        <f t="shared" si="0"/>
        <v>3</v>
      </c>
      <c r="B4" s="7" t="s">
        <v>29</v>
      </c>
      <c r="C4" s="7" t="s">
        <v>15</v>
      </c>
      <c r="D4" s="7" t="s">
        <v>16</v>
      </c>
      <c r="E4" s="7" t="s">
        <v>17</v>
      </c>
      <c r="F4" s="7" t="s">
        <v>30</v>
      </c>
      <c r="G4" s="7" t="s">
        <v>19</v>
      </c>
      <c r="H4" s="7" t="s">
        <v>20</v>
      </c>
      <c r="I4" s="7" t="s">
        <v>31</v>
      </c>
      <c r="J4" s="7" t="s">
        <v>32</v>
      </c>
      <c r="K4" s="7" t="s">
        <v>33</v>
      </c>
      <c r="L4" s="9" t="s">
        <v>33</v>
      </c>
      <c r="M4" s="7" t="s">
        <v>424</v>
      </c>
      <c r="N4" s="7">
        <v>1</v>
      </c>
      <c r="O4" s="7">
        <v>1</v>
      </c>
      <c r="P4" s="7">
        <v>1</v>
      </c>
      <c r="Q4" s="7">
        <v>1</v>
      </c>
      <c r="R4" s="7">
        <v>1</v>
      </c>
      <c r="S4" s="7">
        <v>1</v>
      </c>
      <c r="T4" s="7">
        <v>0</v>
      </c>
      <c r="U4" s="8">
        <v>0.29166666666666669</v>
      </c>
      <c r="V4" s="8">
        <v>0.79166666666666663</v>
      </c>
      <c r="W4" s="7"/>
    </row>
    <row r="5" spans="1:23" s="5" customFormat="1" x14ac:dyDescent="0.15">
      <c r="A5" s="7">
        <f t="shared" si="0"/>
        <v>4</v>
      </c>
      <c r="B5" s="7" t="s">
        <v>34</v>
      </c>
      <c r="C5" s="7" t="s">
        <v>15</v>
      </c>
      <c r="D5" s="7" t="s">
        <v>16</v>
      </c>
      <c r="E5" s="7" t="s">
        <v>17</v>
      </c>
      <c r="F5" s="7" t="s">
        <v>35</v>
      </c>
      <c r="G5" s="7" t="s">
        <v>19</v>
      </c>
      <c r="H5" s="7" t="s">
        <v>20</v>
      </c>
      <c r="I5" s="7" t="s">
        <v>36</v>
      </c>
      <c r="J5" s="7" t="s">
        <v>32</v>
      </c>
      <c r="K5" s="7" t="s">
        <v>37</v>
      </c>
      <c r="L5" s="9" t="s">
        <v>37</v>
      </c>
      <c r="M5" s="7" t="s">
        <v>424</v>
      </c>
      <c r="N5" s="7">
        <v>1</v>
      </c>
      <c r="O5" s="7">
        <v>1</v>
      </c>
      <c r="P5" s="7">
        <v>1</v>
      </c>
      <c r="Q5" s="7">
        <v>1</v>
      </c>
      <c r="R5" s="7">
        <v>1</v>
      </c>
      <c r="S5" s="7">
        <v>1</v>
      </c>
      <c r="T5" s="7">
        <v>0</v>
      </c>
      <c r="U5" s="8">
        <v>0.29166666666666669</v>
      </c>
      <c r="V5" s="8">
        <v>0.79166666666666663</v>
      </c>
      <c r="W5" s="7"/>
    </row>
    <row r="6" spans="1:23" s="5" customFormat="1" x14ac:dyDescent="0.15">
      <c r="A6" s="7">
        <f t="shared" si="0"/>
        <v>5</v>
      </c>
      <c r="B6" s="7" t="s">
        <v>38</v>
      </c>
      <c r="C6" s="7" t="s">
        <v>15</v>
      </c>
      <c r="D6" s="7" t="s">
        <v>16</v>
      </c>
      <c r="E6" s="7" t="s">
        <v>17</v>
      </c>
      <c r="F6" s="7" t="s">
        <v>39</v>
      </c>
      <c r="G6" s="7" t="s">
        <v>19</v>
      </c>
      <c r="H6" s="7" t="s">
        <v>20</v>
      </c>
      <c r="I6" s="7" t="s">
        <v>40</v>
      </c>
      <c r="J6" s="7" t="s">
        <v>32</v>
      </c>
      <c r="K6" s="7" t="s">
        <v>41</v>
      </c>
      <c r="L6" s="9" t="s">
        <v>41</v>
      </c>
      <c r="M6" s="7" t="s">
        <v>424</v>
      </c>
      <c r="N6" s="7">
        <v>1</v>
      </c>
      <c r="O6" s="7">
        <v>1</v>
      </c>
      <c r="P6" s="7">
        <v>1</v>
      </c>
      <c r="Q6" s="7">
        <v>1</v>
      </c>
      <c r="R6" s="7">
        <v>1</v>
      </c>
      <c r="S6" s="7">
        <v>1</v>
      </c>
      <c r="T6" s="7">
        <v>0</v>
      </c>
      <c r="U6" s="8">
        <v>0.29166666666666669</v>
      </c>
      <c r="V6" s="8">
        <v>0.79166666666666663</v>
      </c>
      <c r="W6" s="7"/>
    </row>
    <row r="7" spans="1:23" s="5" customFormat="1" x14ac:dyDescent="0.15">
      <c r="A7" s="7">
        <f t="shared" si="0"/>
        <v>6</v>
      </c>
      <c r="B7" s="7" t="s">
        <v>418</v>
      </c>
      <c r="C7" s="7" t="s">
        <v>44</v>
      </c>
      <c r="D7" s="7" t="s">
        <v>16</v>
      </c>
      <c r="E7" s="7" t="s">
        <v>17</v>
      </c>
      <c r="F7" s="7" t="s">
        <v>45</v>
      </c>
      <c r="G7" s="7" t="s">
        <v>19</v>
      </c>
      <c r="H7" s="7" t="s">
        <v>20</v>
      </c>
      <c r="I7" s="7" t="s">
        <v>46</v>
      </c>
      <c r="J7" s="7" t="s">
        <v>47</v>
      </c>
      <c r="K7" s="7" t="s">
        <v>48</v>
      </c>
      <c r="L7" s="9" t="s">
        <v>48</v>
      </c>
      <c r="M7" s="7" t="s">
        <v>424</v>
      </c>
      <c r="N7" s="7">
        <v>1</v>
      </c>
      <c r="O7" s="7">
        <v>1</v>
      </c>
      <c r="P7" s="7">
        <v>1</v>
      </c>
      <c r="Q7" s="7">
        <v>1</v>
      </c>
      <c r="R7" s="7">
        <v>1</v>
      </c>
      <c r="S7" s="7">
        <v>1</v>
      </c>
      <c r="T7" s="7">
        <v>0</v>
      </c>
      <c r="U7" s="8">
        <v>0.29166666666666669</v>
      </c>
      <c r="V7" s="8">
        <v>0.79166666666666663</v>
      </c>
      <c r="W7" s="7"/>
    </row>
    <row r="8" spans="1:23" s="5" customFormat="1" x14ac:dyDescent="0.15">
      <c r="A8" s="7">
        <f t="shared" si="0"/>
        <v>7</v>
      </c>
      <c r="B8" s="7" t="s">
        <v>49</v>
      </c>
      <c r="C8" s="7" t="s">
        <v>15</v>
      </c>
      <c r="D8" s="7" t="s">
        <v>16</v>
      </c>
      <c r="E8" s="7" t="s">
        <v>17</v>
      </c>
      <c r="F8" s="7" t="s">
        <v>50</v>
      </c>
      <c r="G8" s="7" t="s">
        <v>19</v>
      </c>
      <c r="H8" s="7" t="s">
        <v>20</v>
      </c>
      <c r="I8" s="7" t="s">
        <v>51</v>
      </c>
      <c r="J8" s="7" t="s">
        <v>47</v>
      </c>
      <c r="K8" s="7" t="s">
        <v>52</v>
      </c>
      <c r="L8" s="9" t="s">
        <v>52</v>
      </c>
      <c r="M8" s="7"/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0</v>
      </c>
      <c r="U8" s="8">
        <v>0.29166666666666669</v>
      </c>
      <c r="V8" s="8">
        <v>0.79166666666666663</v>
      </c>
      <c r="W8" s="7"/>
    </row>
    <row r="9" spans="1:23" s="5" customFormat="1" x14ac:dyDescent="0.15">
      <c r="A9" s="7">
        <f t="shared" si="0"/>
        <v>8</v>
      </c>
      <c r="B9" s="7" t="s">
        <v>53</v>
      </c>
      <c r="C9" s="7" t="s">
        <v>15</v>
      </c>
      <c r="D9" s="7" t="s">
        <v>54</v>
      </c>
      <c r="E9" s="7" t="s">
        <v>55</v>
      </c>
      <c r="F9" s="7" t="s">
        <v>56</v>
      </c>
      <c r="G9" s="7" t="s">
        <v>19</v>
      </c>
      <c r="H9" s="7" t="s">
        <v>20</v>
      </c>
      <c r="I9" s="7" t="s">
        <v>57</v>
      </c>
      <c r="J9" s="7" t="s">
        <v>58</v>
      </c>
      <c r="K9" s="7" t="s">
        <v>59</v>
      </c>
      <c r="L9" s="9" t="s">
        <v>60</v>
      </c>
      <c r="M9" s="7" t="s">
        <v>61</v>
      </c>
      <c r="N9" s="7">
        <v>1</v>
      </c>
      <c r="O9" s="7">
        <v>1</v>
      </c>
      <c r="P9" s="7">
        <v>1</v>
      </c>
      <c r="Q9" s="7">
        <v>1</v>
      </c>
      <c r="R9" s="7">
        <v>1</v>
      </c>
      <c r="S9" s="7">
        <v>1</v>
      </c>
      <c r="T9" s="7">
        <v>0</v>
      </c>
      <c r="U9" s="8">
        <v>0.29166666666666669</v>
      </c>
      <c r="V9" s="8">
        <v>0.79166666666666663</v>
      </c>
      <c r="W9" s="7"/>
    </row>
    <row r="10" spans="1:23" s="5" customFormat="1" x14ac:dyDescent="0.15">
      <c r="A10" s="7">
        <f t="shared" si="0"/>
        <v>9</v>
      </c>
      <c r="B10" s="7" t="s">
        <v>62</v>
      </c>
      <c r="C10" s="7" t="s">
        <v>15</v>
      </c>
      <c r="D10" s="7" t="s">
        <v>54</v>
      </c>
      <c r="E10" s="7" t="s">
        <v>55</v>
      </c>
      <c r="F10" s="7" t="s">
        <v>63</v>
      </c>
      <c r="G10" s="7" t="s">
        <v>19</v>
      </c>
      <c r="H10" s="7" t="s">
        <v>20</v>
      </c>
      <c r="I10" s="7" t="s">
        <v>64</v>
      </c>
      <c r="J10" s="7" t="s">
        <v>58</v>
      </c>
      <c r="K10" s="7" t="s">
        <v>65</v>
      </c>
      <c r="L10" s="9" t="s">
        <v>66</v>
      </c>
      <c r="M10" s="7" t="s">
        <v>61</v>
      </c>
      <c r="N10" s="7">
        <v>1</v>
      </c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0</v>
      </c>
      <c r="U10" s="8">
        <v>0.29166666666666669</v>
      </c>
      <c r="V10" s="8">
        <v>0.79166666666666663</v>
      </c>
      <c r="W10" s="7"/>
    </row>
    <row r="11" spans="1:23" s="5" customFormat="1" x14ac:dyDescent="0.15">
      <c r="A11" s="7">
        <f t="shared" si="0"/>
        <v>10</v>
      </c>
      <c r="B11" s="7" t="s">
        <v>67</v>
      </c>
      <c r="C11" s="7" t="s">
        <v>15</v>
      </c>
      <c r="D11" s="7" t="s">
        <v>54</v>
      </c>
      <c r="E11" s="7" t="s">
        <v>55</v>
      </c>
      <c r="F11" s="7" t="s">
        <v>68</v>
      </c>
      <c r="G11" s="7" t="s">
        <v>19</v>
      </c>
      <c r="H11" s="7" t="s">
        <v>20</v>
      </c>
      <c r="I11" s="7" t="s">
        <v>69</v>
      </c>
      <c r="J11" s="7" t="s">
        <v>58</v>
      </c>
      <c r="K11" s="7" t="s">
        <v>70</v>
      </c>
      <c r="L11" s="9" t="s">
        <v>71</v>
      </c>
      <c r="M11" s="7" t="s">
        <v>61</v>
      </c>
      <c r="N11" s="7">
        <v>1</v>
      </c>
      <c r="O11" s="7">
        <v>1</v>
      </c>
      <c r="P11" s="7">
        <v>1</v>
      </c>
      <c r="Q11" s="7">
        <v>1</v>
      </c>
      <c r="R11" s="7">
        <v>1</v>
      </c>
      <c r="S11" s="7">
        <v>1</v>
      </c>
      <c r="T11" s="7">
        <v>0</v>
      </c>
      <c r="U11" s="8">
        <v>0.29166666666666669</v>
      </c>
      <c r="V11" s="8">
        <v>0.79166666666666663</v>
      </c>
      <c r="W11" s="7"/>
    </row>
    <row r="12" spans="1:23" s="5" customFormat="1" x14ac:dyDescent="0.15">
      <c r="A12" s="7">
        <f t="shared" si="0"/>
        <v>11</v>
      </c>
      <c r="B12" s="7" t="s">
        <v>72</v>
      </c>
      <c r="C12" s="7" t="s">
        <v>15</v>
      </c>
      <c r="D12" s="7" t="s">
        <v>73</v>
      </c>
      <c r="E12" s="7" t="s">
        <v>55</v>
      </c>
      <c r="F12" s="7" t="s">
        <v>74</v>
      </c>
      <c r="G12" s="7" t="s">
        <v>19</v>
      </c>
      <c r="H12" s="7" t="s">
        <v>20</v>
      </c>
      <c r="I12" s="7" t="s">
        <v>75</v>
      </c>
      <c r="J12" s="7" t="s">
        <v>58</v>
      </c>
      <c r="K12" s="7" t="s">
        <v>76</v>
      </c>
      <c r="L12" s="9" t="s">
        <v>77</v>
      </c>
      <c r="M12" s="7" t="s">
        <v>78</v>
      </c>
      <c r="N12" s="7">
        <v>1</v>
      </c>
      <c r="O12" s="7">
        <v>1</v>
      </c>
      <c r="P12" s="7">
        <v>1</v>
      </c>
      <c r="Q12" s="7">
        <v>1</v>
      </c>
      <c r="R12" s="7">
        <v>1</v>
      </c>
      <c r="S12" s="7">
        <v>1</v>
      </c>
      <c r="T12" s="7">
        <v>0</v>
      </c>
      <c r="U12" s="8">
        <v>0.29166666666666669</v>
      </c>
      <c r="V12" s="8">
        <v>0.79166666666666663</v>
      </c>
      <c r="W12" s="7"/>
    </row>
    <row r="13" spans="1:23" s="5" customFormat="1" x14ac:dyDescent="0.15">
      <c r="A13" s="7">
        <f t="shared" si="0"/>
        <v>12</v>
      </c>
      <c r="B13" s="7" t="s">
        <v>79</v>
      </c>
      <c r="C13" s="7" t="s">
        <v>15</v>
      </c>
      <c r="D13" s="7" t="s">
        <v>73</v>
      </c>
      <c r="E13" s="7" t="s">
        <v>55</v>
      </c>
      <c r="F13" s="7" t="s">
        <v>80</v>
      </c>
      <c r="G13" s="7" t="s">
        <v>19</v>
      </c>
      <c r="H13" s="7" t="s">
        <v>20</v>
      </c>
      <c r="I13" s="7" t="s">
        <v>81</v>
      </c>
      <c r="J13" s="7" t="s">
        <v>58</v>
      </c>
      <c r="K13" s="7" t="s">
        <v>82</v>
      </c>
      <c r="L13" s="9" t="s">
        <v>83</v>
      </c>
      <c r="M13" s="7" t="s">
        <v>78</v>
      </c>
      <c r="N13" s="7">
        <v>1</v>
      </c>
      <c r="O13" s="7">
        <v>1</v>
      </c>
      <c r="P13" s="7">
        <v>1</v>
      </c>
      <c r="Q13" s="7">
        <v>1</v>
      </c>
      <c r="R13" s="7">
        <v>1</v>
      </c>
      <c r="S13" s="7">
        <v>1</v>
      </c>
      <c r="T13" s="7">
        <v>0</v>
      </c>
      <c r="U13" s="8">
        <v>0.29166666666666669</v>
      </c>
      <c r="V13" s="8">
        <v>0.79166666666666663</v>
      </c>
      <c r="W13" s="7"/>
    </row>
    <row r="14" spans="1:23" s="5" customFormat="1" x14ac:dyDescent="0.15">
      <c r="A14" s="7">
        <f t="shared" si="0"/>
        <v>13</v>
      </c>
      <c r="B14" s="7" t="s">
        <v>84</v>
      </c>
      <c r="C14" s="7" t="s">
        <v>44</v>
      </c>
      <c r="D14" s="7" t="s">
        <v>73</v>
      </c>
      <c r="E14" s="7" t="s">
        <v>55</v>
      </c>
      <c r="F14" s="7" t="s">
        <v>74</v>
      </c>
      <c r="G14" s="7" t="s">
        <v>19</v>
      </c>
      <c r="H14" s="7" t="s">
        <v>20</v>
      </c>
      <c r="I14" s="7" t="s">
        <v>85</v>
      </c>
      <c r="J14" s="7" t="s">
        <v>58</v>
      </c>
      <c r="K14" s="7" t="s">
        <v>86</v>
      </c>
      <c r="L14" s="9" t="s">
        <v>87</v>
      </c>
      <c r="M14" s="7" t="s">
        <v>78</v>
      </c>
      <c r="N14" s="7">
        <v>1</v>
      </c>
      <c r="O14" s="7">
        <v>1</v>
      </c>
      <c r="P14" s="7">
        <v>1</v>
      </c>
      <c r="Q14" s="7">
        <v>1</v>
      </c>
      <c r="R14" s="7">
        <v>1</v>
      </c>
      <c r="S14" s="7">
        <v>1</v>
      </c>
      <c r="T14" s="7">
        <v>0</v>
      </c>
      <c r="U14" s="8">
        <v>0.29166666666666669</v>
      </c>
      <c r="V14" s="8">
        <v>0.79166666666666663</v>
      </c>
      <c r="W14" s="7"/>
    </row>
    <row r="15" spans="1:23" s="5" customFormat="1" x14ac:dyDescent="0.15">
      <c r="A15" s="7">
        <f t="shared" si="0"/>
        <v>14</v>
      </c>
      <c r="B15" s="7" t="s">
        <v>88</v>
      </c>
      <c r="C15" s="7" t="s">
        <v>15</v>
      </c>
      <c r="D15" s="7" t="s">
        <v>73</v>
      </c>
      <c r="E15" s="7" t="s">
        <v>55</v>
      </c>
      <c r="F15" s="7" t="s">
        <v>89</v>
      </c>
      <c r="G15" s="7" t="s">
        <v>19</v>
      </c>
      <c r="H15" s="7" t="s">
        <v>20</v>
      </c>
      <c r="I15" s="7" t="s">
        <v>395</v>
      </c>
      <c r="J15" s="7" t="s">
        <v>58</v>
      </c>
      <c r="K15" s="7" t="s">
        <v>90</v>
      </c>
      <c r="L15" s="9" t="s">
        <v>91</v>
      </c>
      <c r="M15" s="7" t="s">
        <v>78</v>
      </c>
      <c r="N15" s="7">
        <v>1</v>
      </c>
      <c r="O15" s="7">
        <v>1</v>
      </c>
      <c r="P15" s="7">
        <v>1</v>
      </c>
      <c r="Q15" s="7">
        <v>1</v>
      </c>
      <c r="R15" s="7">
        <v>1</v>
      </c>
      <c r="S15" s="7">
        <v>1</v>
      </c>
      <c r="T15" s="7">
        <v>0</v>
      </c>
      <c r="U15" s="8">
        <v>0.29166666666666669</v>
      </c>
      <c r="V15" s="8">
        <v>0.79166666666666663</v>
      </c>
      <c r="W15" s="7"/>
    </row>
    <row r="16" spans="1:23" s="5" customFormat="1" x14ac:dyDescent="0.15">
      <c r="A16" s="7">
        <f t="shared" si="0"/>
        <v>15</v>
      </c>
      <c r="B16" s="7" t="s">
        <v>92</v>
      </c>
      <c r="C16" s="7" t="s">
        <v>93</v>
      </c>
      <c r="D16" s="7" t="s">
        <v>73</v>
      </c>
      <c r="E16" s="7" t="s">
        <v>55</v>
      </c>
      <c r="F16" s="7" t="s">
        <v>94</v>
      </c>
      <c r="G16" s="7" t="s">
        <v>19</v>
      </c>
      <c r="H16" s="7" t="s">
        <v>20</v>
      </c>
      <c r="I16" s="7" t="s">
        <v>95</v>
      </c>
      <c r="J16" s="7" t="s">
        <v>58</v>
      </c>
      <c r="K16" s="7" t="s">
        <v>96</v>
      </c>
      <c r="L16" s="9" t="s">
        <v>97</v>
      </c>
      <c r="M16" s="7" t="s">
        <v>78</v>
      </c>
      <c r="N16" s="7">
        <v>1</v>
      </c>
      <c r="O16" s="7">
        <v>1</v>
      </c>
      <c r="P16" s="7">
        <v>1</v>
      </c>
      <c r="Q16" s="7">
        <v>1</v>
      </c>
      <c r="R16" s="7">
        <v>1</v>
      </c>
      <c r="S16" s="7">
        <v>1</v>
      </c>
      <c r="T16" s="7">
        <v>0</v>
      </c>
      <c r="U16" s="8">
        <v>0.29166666666666669</v>
      </c>
      <c r="V16" s="8">
        <v>0.79166666666666663</v>
      </c>
      <c r="W16" s="7"/>
    </row>
    <row r="17" spans="1:23" s="5" customFormat="1" x14ac:dyDescent="0.15">
      <c r="A17" s="7">
        <f t="shared" si="0"/>
        <v>16</v>
      </c>
      <c r="B17" s="7" t="s">
        <v>98</v>
      </c>
      <c r="C17" s="7" t="s">
        <v>99</v>
      </c>
      <c r="D17" s="7" t="s">
        <v>100</v>
      </c>
      <c r="E17" s="7" t="s">
        <v>55</v>
      </c>
      <c r="F17" s="7" t="s">
        <v>101</v>
      </c>
      <c r="G17" s="7" t="s">
        <v>19</v>
      </c>
      <c r="H17" s="7" t="s">
        <v>20</v>
      </c>
      <c r="I17" s="7" t="s">
        <v>102</v>
      </c>
      <c r="J17" s="7" t="s">
        <v>58</v>
      </c>
      <c r="K17" s="7" t="s">
        <v>416</v>
      </c>
      <c r="L17" s="9" t="s">
        <v>103</v>
      </c>
      <c r="M17" s="10" t="s">
        <v>396</v>
      </c>
      <c r="N17" s="7">
        <v>1</v>
      </c>
      <c r="O17" s="7">
        <v>1</v>
      </c>
      <c r="P17" s="7">
        <v>1</v>
      </c>
      <c r="Q17" s="7">
        <v>1</v>
      </c>
      <c r="R17" s="7">
        <v>1</v>
      </c>
      <c r="S17" s="7">
        <v>1</v>
      </c>
      <c r="T17" s="7">
        <v>0</v>
      </c>
      <c r="U17" s="8">
        <v>0.29166666666666669</v>
      </c>
      <c r="V17" s="8">
        <v>0.79166666666666663</v>
      </c>
      <c r="W17" s="7"/>
    </row>
    <row r="18" spans="1:23" s="5" customFormat="1" x14ac:dyDescent="0.15">
      <c r="A18" s="7">
        <f t="shared" si="0"/>
        <v>17</v>
      </c>
      <c r="B18" s="7" t="s">
        <v>104</v>
      </c>
      <c r="C18" s="7" t="s">
        <v>15</v>
      </c>
      <c r="D18" s="7" t="s">
        <v>105</v>
      </c>
      <c r="E18" s="7" t="s">
        <v>55</v>
      </c>
      <c r="F18" s="7" t="s">
        <v>106</v>
      </c>
      <c r="G18" s="7" t="s">
        <v>19</v>
      </c>
      <c r="H18" s="7" t="s">
        <v>20</v>
      </c>
      <c r="I18" s="7" t="s">
        <v>107</v>
      </c>
      <c r="J18" s="7" t="s">
        <v>58</v>
      </c>
      <c r="K18" s="7" t="s">
        <v>108</v>
      </c>
      <c r="L18" s="9" t="s">
        <v>109</v>
      </c>
      <c r="M18" s="7" t="s">
        <v>110</v>
      </c>
      <c r="N18" s="7">
        <v>1</v>
      </c>
      <c r="O18" s="7">
        <v>1</v>
      </c>
      <c r="P18" s="7">
        <v>1</v>
      </c>
      <c r="Q18" s="7">
        <v>1</v>
      </c>
      <c r="R18" s="7">
        <v>1</v>
      </c>
      <c r="S18" s="7">
        <v>1</v>
      </c>
      <c r="T18" s="7">
        <v>0</v>
      </c>
      <c r="U18" s="8">
        <v>0.29166666666666669</v>
      </c>
      <c r="V18" s="8">
        <v>0.79166666666666663</v>
      </c>
      <c r="W18" s="7"/>
    </row>
    <row r="19" spans="1:23" s="5" customFormat="1" x14ac:dyDescent="0.15">
      <c r="A19" s="7">
        <f t="shared" si="0"/>
        <v>18</v>
      </c>
      <c r="B19" s="7" t="s">
        <v>111</v>
      </c>
      <c r="C19" s="7" t="s">
        <v>15</v>
      </c>
      <c r="D19" s="7" t="s">
        <v>112</v>
      </c>
      <c r="E19" s="7" t="s">
        <v>55</v>
      </c>
      <c r="F19" s="7" t="s">
        <v>113</v>
      </c>
      <c r="G19" s="7" t="s">
        <v>19</v>
      </c>
      <c r="H19" s="7" t="s">
        <v>20</v>
      </c>
      <c r="I19" s="7" t="s">
        <v>114</v>
      </c>
      <c r="J19" s="7" t="s">
        <v>58</v>
      </c>
      <c r="K19" s="7" t="s">
        <v>115</v>
      </c>
      <c r="L19" s="9" t="s">
        <v>116</v>
      </c>
      <c r="M19" s="7" t="s">
        <v>117</v>
      </c>
      <c r="N19" s="7">
        <v>1</v>
      </c>
      <c r="O19" s="7">
        <v>1</v>
      </c>
      <c r="P19" s="7">
        <v>1</v>
      </c>
      <c r="Q19" s="7">
        <v>1</v>
      </c>
      <c r="R19" s="7">
        <v>1</v>
      </c>
      <c r="S19" s="7">
        <v>1</v>
      </c>
      <c r="T19" s="7">
        <v>0</v>
      </c>
      <c r="U19" s="8">
        <v>0.29166666666666669</v>
      </c>
      <c r="V19" s="8">
        <v>0.79166666666666663</v>
      </c>
      <c r="W19" s="7"/>
    </row>
    <row r="20" spans="1:23" s="5" customFormat="1" x14ac:dyDescent="0.15">
      <c r="A20" s="7">
        <f t="shared" si="0"/>
        <v>19</v>
      </c>
      <c r="B20" s="7" t="s">
        <v>118</v>
      </c>
      <c r="C20" s="7" t="s">
        <v>42</v>
      </c>
      <c r="D20" s="7" t="s">
        <v>119</v>
      </c>
      <c r="E20" s="7" t="s">
        <v>55</v>
      </c>
      <c r="F20" s="7" t="s">
        <v>120</v>
      </c>
      <c r="G20" s="7" t="s">
        <v>19</v>
      </c>
      <c r="H20" s="7" t="s">
        <v>20</v>
      </c>
      <c r="I20" s="7" t="s">
        <v>121</v>
      </c>
      <c r="J20" s="7" t="s">
        <v>58</v>
      </c>
      <c r="K20" s="7" t="s">
        <v>122</v>
      </c>
      <c r="L20" s="9" t="s">
        <v>123</v>
      </c>
      <c r="M20" s="7" t="s">
        <v>124</v>
      </c>
      <c r="N20" s="7">
        <v>1</v>
      </c>
      <c r="O20" s="7">
        <v>1</v>
      </c>
      <c r="P20" s="7">
        <v>1</v>
      </c>
      <c r="Q20" s="7">
        <v>1</v>
      </c>
      <c r="R20" s="7">
        <v>1</v>
      </c>
      <c r="S20" s="7">
        <v>1</v>
      </c>
      <c r="T20" s="7">
        <v>0</v>
      </c>
      <c r="U20" s="8">
        <v>0.3125</v>
      </c>
      <c r="V20" s="8">
        <v>0.75</v>
      </c>
      <c r="W20" s="7"/>
    </row>
    <row r="21" spans="1:23" s="5" customFormat="1" x14ac:dyDescent="0.15">
      <c r="A21" s="7">
        <f t="shared" si="0"/>
        <v>20</v>
      </c>
      <c r="B21" s="7" t="s">
        <v>125</v>
      </c>
      <c r="C21" s="7" t="s">
        <v>15</v>
      </c>
      <c r="D21" s="7" t="s">
        <v>126</v>
      </c>
      <c r="E21" s="7" t="s">
        <v>55</v>
      </c>
      <c r="F21" s="7" t="s">
        <v>127</v>
      </c>
      <c r="G21" s="7" t="s">
        <v>19</v>
      </c>
      <c r="H21" s="7" t="s">
        <v>20</v>
      </c>
      <c r="I21" s="7" t="s">
        <v>128</v>
      </c>
      <c r="J21" s="7" t="s">
        <v>129</v>
      </c>
      <c r="K21" s="7" t="s">
        <v>130</v>
      </c>
      <c r="L21" s="9" t="s">
        <v>131</v>
      </c>
      <c r="M21" s="7" t="s">
        <v>132</v>
      </c>
      <c r="N21" s="7">
        <v>1</v>
      </c>
      <c r="O21" s="7">
        <v>1</v>
      </c>
      <c r="P21" s="7">
        <v>1</v>
      </c>
      <c r="Q21" s="7">
        <v>1</v>
      </c>
      <c r="R21" s="7">
        <v>1</v>
      </c>
      <c r="S21" s="7">
        <v>1</v>
      </c>
      <c r="T21" s="7">
        <v>0</v>
      </c>
      <c r="U21" s="8">
        <v>0.29166666666666669</v>
      </c>
      <c r="V21" s="8">
        <v>0.79166666666666663</v>
      </c>
      <c r="W21" s="7"/>
    </row>
    <row r="22" spans="1:23" s="5" customFormat="1" x14ac:dyDescent="0.15">
      <c r="A22" s="7">
        <f t="shared" si="0"/>
        <v>21</v>
      </c>
      <c r="B22" s="7" t="s">
        <v>133</v>
      </c>
      <c r="C22" s="7" t="s">
        <v>44</v>
      </c>
      <c r="D22" s="7" t="s">
        <v>134</v>
      </c>
      <c r="E22" s="7" t="s">
        <v>55</v>
      </c>
      <c r="F22" s="7" t="s">
        <v>135</v>
      </c>
      <c r="G22" s="7" t="s">
        <v>19</v>
      </c>
      <c r="H22" s="7" t="s">
        <v>20</v>
      </c>
      <c r="I22" s="7" t="s">
        <v>136</v>
      </c>
      <c r="J22" s="7" t="s">
        <v>137</v>
      </c>
      <c r="K22" s="7" t="s">
        <v>138</v>
      </c>
      <c r="L22" s="9" t="s">
        <v>139</v>
      </c>
      <c r="M22" s="7" t="s">
        <v>140</v>
      </c>
      <c r="N22" s="7">
        <v>1</v>
      </c>
      <c r="O22" s="7">
        <v>1</v>
      </c>
      <c r="P22" s="7">
        <v>1</v>
      </c>
      <c r="Q22" s="7">
        <v>1</v>
      </c>
      <c r="R22" s="7">
        <v>1</v>
      </c>
      <c r="S22" s="7">
        <v>1</v>
      </c>
      <c r="T22" s="7">
        <v>0</v>
      </c>
      <c r="U22" s="8">
        <v>0.29166666666666669</v>
      </c>
      <c r="V22" s="8">
        <v>0.79166666666666663</v>
      </c>
      <c r="W22" s="7"/>
    </row>
    <row r="23" spans="1:23" s="5" customFormat="1" x14ac:dyDescent="0.15">
      <c r="A23" s="7">
        <f t="shared" si="0"/>
        <v>22</v>
      </c>
      <c r="B23" s="7" t="s">
        <v>141</v>
      </c>
      <c r="C23" s="7" t="s">
        <v>142</v>
      </c>
      <c r="D23" s="7" t="s">
        <v>134</v>
      </c>
      <c r="E23" s="7" t="s">
        <v>55</v>
      </c>
      <c r="F23" s="7" t="s">
        <v>144</v>
      </c>
      <c r="G23" s="7" t="s">
        <v>19</v>
      </c>
      <c r="H23" s="7" t="s">
        <v>20</v>
      </c>
      <c r="I23" s="7" t="s">
        <v>145</v>
      </c>
      <c r="J23" s="7" t="s">
        <v>137</v>
      </c>
      <c r="K23" s="7" t="s">
        <v>146</v>
      </c>
      <c r="L23" s="9" t="s">
        <v>147</v>
      </c>
      <c r="M23" s="7" t="s">
        <v>148</v>
      </c>
      <c r="N23" s="7">
        <v>1</v>
      </c>
      <c r="O23" s="7">
        <v>1</v>
      </c>
      <c r="P23" s="7">
        <v>1</v>
      </c>
      <c r="Q23" s="7">
        <v>1</v>
      </c>
      <c r="R23" s="7">
        <v>1</v>
      </c>
      <c r="S23" s="7">
        <v>1</v>
      </c>
      <c r="T23" s="7">
        <v>0</v>
      </c>
      <c r="U23" s="8">
        <v>0.29166666666666669</v>
      </c>
      <c r="V23" s="8">
        <v>0.79166666666666663</v>
      </c>
      <c r="W23" s="7"/>
    </row>
    <row r="24" spans="1:23" s="5" customFormat="1" x14ac:dyDescent="0.15">
      <c r="A24" s="7">
        <f t="shared" si="0"/>
        <v>23</v>
      </c>
      <c r="B24" s="7" t="s">
        <v>149</v>
      </c>
      <c r="C24" s="7" t="s">
        <v>142</v>
      </c>
      <c r="D24" s="7" t="s">
        <v>150</v>
      </c>
      <c r="E24" s="7" t="s">
        <v>55</v>
      </c>
      <c r="F24" s="7" t="s">
        <v>151</v>
      </c>
      <c r="G24" s="7" t="s">
        <v>19</v>
      </c>
      <c r="H24" s="7" t="s">
        <v>20</v>
      </c>
      <c r="I24" s="7" t="s">
        <v>152</v>
      </c>
      <c r="J24" s="7" t="s">
        <v>21</v>
      </c>
      <c r="K24" s="7" t="s">
        <v>153</v>
      </c>
      <c r="L24" s="9" t="s">
        <v>154</v>
      </c>
      <c r="M24" s="7" t="s">
        <v>155</v>
      </c>
      <c r="N24" s="7">
        <v>1</v>
      </c>
      <c r="O24" s="7">
        <v>1</v>
      </c>
      <c r="P24" s="7">
        <v>1</v>
      </c>
      <c r="Q24" s="7">
        <v>1</v>
      </c>
      <c r="R24" s="7">
        <v>1</v>
      </c>
      <c r="S24" s="7">
        <v>1</v>
      </c>
      <c r="T24" s="7">
        <v>0</v>
      </c>
      <c r="U24" s="8">
        <v>0.29166666666666669</v>
      </c>
      <c r="V24" s="8">
        <v>0.79166666666666663</v>
      </c>
      <c r="W24" s="7"/>
    </row>
    <row r="25" spans="1:23" s="5" customFormat="1" x14ac:dyDescent="0.15">
      <c r="A25" s="7">
        <f t="shared" si="0"/>
        <v>24</v>
      </c>
      <c r="B25" s="7" t="s">
        <v>156</v>
      </c>
      <c r="C25" s="7" t="s">
        <v>157</v>
      </c>
      <c r="D25" s="7" t="s">
        <v>158</v>
      </c>
      <c r="E25" s="7" t="s">
        <v>55</v>
      </c>
      <c r="F25" s="7" t="s">
        <v>159</v>
      </c>
      <c r="G25" s="7" t="s">
        <v>19</v>
      </c>
      <c r="H25" s="7" t="s">
        <v>20</v>
      </c>
      <c r="I25" s="7" t="s">
        <v>160</v>
      </c>
      <c r="J25" s="7" t="s">
        <v>58</v>
      </c>
      <c r="K25" s="7" t="s">
        <v>161</v>
      </c>
      <c r="L25" s="9" t="s">
        <v>162</v>
      </c>
      <c r="M25" s="7"/>
      <c r="N25" s="7"/>
      <c r="O25" s="7"/>
      <c r="P25" s="7"/>
      <c r="Q25" s="7"/>
      <c r="R25" s="7"/>
      <c r="S25" s="7"/>
      <c r="T25" s="7"/>
      <c r="U25" s="8"/>
      <c r="V25" s="8"/>
      <c r="W25" s="7"/>
    </row>
    <row r="26" spans="1:23" s="5" customFormat="1" x14ac:dyDescent="0.15">
      <c r="A26" s="7">
        <f t="shared" si="0"/>
        <v>25</v>
      </c>
      <c r="B26" s="7" t="s">
        <v>165</v>
      </c>
      <c r="C26" s="7" t="s">
        <v>166</v>
      </c>
      <c r="D26" s="7" t="s">
        <v>167</v>
      </c>
      <c r="E26" s="7" t="s">
        <v>55</v>
      </c>
      <c r="F26" s="7" t="s">
        <v>168</v>
      </c>
      <c r="G26" s="7" t="s">
        <v>19</v>
      </c>
      <c r="H26" s="7" t="s">
        <v>20</v>
      </c>
      <c r="I26" s="7" t="s">
        <v>169</v>
      </c>
      <c r="J26" s="7" t="s">
        <v>170</v>
      </c>
      <c r="K26" s="7" t="s">
        <v>171</v>
      </c>
      <c r="L26" s="9" t="s">
        <v>172</v>
      </c>
      <c r="M26" s="7" t="s">
        <v>173</v>
      </c>
      <c r="N26" s="7">
        <v>1</v>
      </c>
      <c r="O26" s="7">
        <v>1</v>
      </c>
      <c r="P26" s="7">
        <v>1</v>
      </c>
      <c r="Q26" s="7">
        <v>1</v>
      </c>
      <c r="R26" s="7">
        <v>1</v>
      </c>
      <c r="S26" s="7">
        <v>1</v>
      </c>
      <c r="T26" s="7">
        <v>0</v>
      </c>
      <c r="U26" s="8">
        <v>0.29166666666666669</v>
      </c>
      <c r="V26" s="8">
        <v>0.79166666666666663</v>
      </c>
      <c r="W26" s="7"/>
    </row>
    <row r="27" spans="1:23" s="5" customFormat="1" x14ac:dyDescent="0.15">
      <c r="A27" s="7">
        <f t="shared" si="0"/>
        <v>26</v>
      </c>
      <c r="B27" s="7" t="s">
        <v>174</v>
      </c>
      <c r="C27" s="7" t="s">
        <v>166</v>
      </c>
      <c r="D27" s="7" t="s">
        <v>175</v>
      </c>
      <c r="E27" s="7" t="s">
        <v>55</v>
      </c>
      <c r="F27" s="7" t="s">
        <v>176</v>
      </c>
      <c r="G27" s="7" t="s">
        <v>19</v>
      </c>
      <c r="H27" s="7" t="s">
        <v>20</v>
      </c>
      <c r="I27" s="7" t="s">
        <v>177</v>
      </c>
      <c r="J27" s="7" t="s">
        <v>170</v>
      </c>
      <c r="K27" s="7" t="s">
        <v>178</v>
      </c>
      <c r="L27" s="9" t="s">
        <v>179</v>
      </c>
      <c r="M27" s="10" t="s">
        <v>394</v>
      </c>
      <c r="N27" s="7">
        <v>1</v>
      </c>
      <c r="O27" s="7">
        <v>1</v>
      </c>
      <c r="P27" s="7">
        <v>1</v>
      </c>
      <c r="Q27" s="7">
        <v>1</v>
      </c>
      <c r="R27" s="7">
        <v>1</v>
      </c>
      <c r="S27" s="7">
        <v>1</v>
      </c>
      <c r="T27" s="7">
        <v>0</v>
      </c>
      <c r="U27" s="8">
        <v>0.3125</v>
      </c>
      <c r="V27" s="8">
        <v>0.77083333333333337</v>
      </c>
      <c r="W27" s="7"/>
    </row>
    <row r="28" spans="1:23" s="5" customFormat="1" x14ac:dyDescent="0.15">
      <c r="A28" s="7">
        <f t="shared" si="0"/>
        <v>27</v>
      </c>
      <c r="B28" s="7" t="s">
        <v>180</v>
      </c>
      <c r="C28" s="7" t="s">
        <v>181</v>
      </c>
      <c r="D28" s="7" t="s">
        <v>182</v>
      </c>
      <c r="E28" s="7" t="s">
        <v>55</v>
      </c>
      <c r="F28" s="7" t="s">
        <v>183</v>
      </c>
      <c r="G28" s="7" t="s">
        <v>19</v>
      </c>
      <c r="H28" s="7" t="s">
        <v>20</v>
      </c>
      <c r="I28" s="7" t="s">
        <v>184</v>
      </c>
      <c r="J28" s="7" t="s">
        <v>170</v>
      </c>
      <c r="K28" s="7" t="s">
        <v>185</v>
      </c>
      <c r="L28" s="9" t="s">
        <v>186</v>
      </c>
      <c r="M28" s="7" t="s">
        <v>187</v>
      </c>
      <c r="N28" s="7">
        <v>1</v>
      </c>
      <c r="O28" s="7">
        <v>1</v>
      </c>
      <c r="P28" s="7">
        <v>1</v>
      </c>
      <c r="Q28" s="7">
        <v>1</v>
      </c>
      <c r="R28" s="7">
        <v>1</v>
      </c>
      <c r="S28" s="7">
        <v>1</v>
      </c>
      <c r="T28" s="7">
        <v>0</v>
      </c>
      <c r="U28" s="8">
        <v>0.3125</v>
      </c>
      <c r="V28" s="8">
        <v>0.77083333333333337</v>
      </c>
      <c r="W28" s="7"/>
    </row>
    <row r="29" spans="1:23" s="5" customFormat="1" x14ac:dyDescent="0.15">
      <c r="A29" s="7">
        <f t="shared" si="0"/>
        <v>28</v>
      </c>
      <c r="B29" s="7" t="s">
        <v>188</v>
      </c>
      <c r="C29" s="7" t="s">
        <v>166</v>
      </c>
      <c r="D29" s="7" t="s">
        <v>189</v>
      </c>
      <c r="E29" s="7" t="s">
        <v>55</v>
      </c>
      <c r="F29" s="7" t="s">
        <v>190</v>
      </c>
      <c r="G29" s="7" t="s">
        <v>19</v>
      </c>
      <c r="H29" s="7" t="s">
        <v>20</v>
      </c>
      <c r="I29" s="7" t="s">
        <v>191</v>
      </c>
      <c r="J29" s="7" t="s">
        <v>170</v>
      </c>
      <c r="K29" s="7" t="s">
        <v>192</v>
      </c>
      <c r="L29" s="9" t="s">
        <v>193</v>
      </c>
      <c r="M29" s="7" t="s">
        <v>194</v>
      </c>
      <c r="N29" s="7">
        <v>1</v>
      </c>
      <c r="O29" s="7">
        <v>1</v>
      </c>
      <c r="P29" s="7">
        <v>1</v>
      </c>
      <c r="Q29" s="7">
        <v>1</v>
      </c>
      <c r="R29" s="7">
        <v>1</v>
      </c>
      <c r="S29" s="7">
        <v>1</v>
      </c>
      <c r="T29" s="7">
        <v>0</v>
      </c>
      <c r="U29" s="8">
        <v>0.29166666666666669</v>
      </c>
      <c r="V29" s="8">
        <v>0.79166666666666663</v>
      </c>
      <c r="W29" s="7"/>
    </row>
    <row r="30" spans="1:23" s="5" customFormat="1" x14ac:dyDescent="0.15">
      <c r="A30" s="7">
        <f t="shared" si="0"/>
        <v>29</v>
      </c>
      <c r="B30" s="7" t="s">
        <v>397</v>
      </c>
      <c r="C30" s="7" t="s">
        <v>398</v>
      </c>
      <c r="D30" s="7" t="s">
        <v>399</v>
      </c>
      <c r="E30" s="7" t="s">
        <v>400</v>
      </c>
      <c r="F30" s="7" t="s">
        <v>401</v>
      </c>
      <c r="G30" s="7" t="s">
        <v>402</v>
      </c>
      <c r="H30" s="7" t="s">
        <v>403</v>
      </c>
      <c r="I30" s="7" t="s">
        <v>404</v>
      </c>
      <c r="J30" s="7" t="s">
        <v>405</v>
      </c>
      <c r="K30" s="7" t="s">
        <v>406</v>
      </c>
      <c r="L30" s="9" t="s">
        <v>407</v>
      </c>
      <c r="M30" s="7" t="s">
        <v>424</v>
      </c>
      <c r="N30" s="7">
        <v>1</v>
      </c>
      <c r="O30" s="7">
        <v>1</v>
      </c>
      <c r="P30" s="7">
        <v>1</v>
      </c>
      <c r="Q30" s="7">
        <v>1</v>
      </c>
      <c r="R30" s="7">
        <v>1</v>
      </c>
      <c r="S30" s="7">
        <v>1</v>
      </c>
      <c r="T30" s="7">
        <v>0</v>
      </c>
      <c r="U30" s="8">
        <v>0.29166666666666669</v>
      </c>
      <c r="V30" s="8">
        <v>0.79166666666666663</v>
      </c>
      <c r="W30" s="7"/>
    </row>
    <row r="31" spans="1:23" s="5" customFormat="1" x14ac:dyDescent="0.15">
      <c r="A31" s="7">
        <f t="shared" si="0"/>
        <v>30</v>
      </c>
      <c r="B31" s="7" t="s">
        <v>408</v>
      </c>
      <c r="C31" s="7" t="s">
        <v>195</v>
      </c>
      <c r="D31" s="7" t="s">
        <v>409</v>
      </c>
      <c r="E31" s="7" t="s">
        <v>400</v>
      </c>
      <c r="F31" s="7" t="s">
        <v>410</v>
      </c>
      <c r="G31" s="7" t="s">
        <v>402</v>
      </c>
      <c r="H31" s="7" t="s">
        <v>403</v>
      </c>
      <c r="I31" s="7" t="s">
        <v>411</v>
      </c>
      <c r="J31" s="7" t="s">
        <v>58</v>
      </c>
      <c r="K31" s="7" t="s">
        <v>416</v>
      </c>
      <c r="L31" s="9"/>
      <c r="M31" s="7"/>
      <c r="N31" s="7">
        <v>1</v>
      </c>
      <c r="O31" s="7">
        <v>1</v>
      </c>
      <c r="P31" s="7">
        <v>1</v>
      </c>
      <c r="Q31" s="7">
        <v>1</v>
      </c>
      <c r="R31" s="7">
        <v>1</v>
      </c>
      <c r="S31" s="7">
        <v>1</v>
      </c>
      <c r="T31" s="7">
        <v>0</v>
      </c>
      <c r="U31" s="8">
        <v>0.29166666666666669</v>
      </c>
      <c r="V31" s="8">
        <v>0.75</v>
      </c>
      <c r="W31" s="7"/>
    </row>
    <row r="32" spans="1:23" s="5" customFormat="1" x14ac:dyDescent="0.15">
      <c r="A32" s="7">
        <f t="shared" si="0"/>
        <v>31</v>
      </c>
      <c r="B32" s="7" t="s">
        <v>196</v>
      </c>
      <c r="C32" s="7" t="s">
        <v>195</v>
      </c>
      <c r="D32" s="7" t="s">
        <v>126</v>
      </c>
      <c r="E32" s="7" t="s">
        <v>55</v>
      </c>
      <c r="F32" s="7" t="s">
        <v>197</v>
      </c>
      <c r="G32" s="7" t="s">
        <v>19</v>
      </c>
      <c r="H32" s="7" t="s">
        <v>20</v>
      </c>
      <c r="I32" s="7" t="s">
        <v>198</v>
      </c>
      <c r="J32" s="7" t="s">
        <v>129</v>
      </c>
      <c r="K32" s="7" t="s">
        <v>130</v>
      </c>
      <c r="L32" s="9"/>
      <c r="M32" s="7"/>
      <c r="N32" s="7">
        <v>1</v>
      </c>
      <c r="O32" s="7">
        <v>1</v>
      </c>
      <c r="P32" s="7">
        <v>1</v>
      </c>
      <c r="Q32" s="7">
        <v>1</v>
      </c>
      <c r="R32" s="7">
        <v>1</v>
      </c>
      <c r="S32" s="7">
        <v>1</v>
      </c>
      <c r="T32" s="7">
        <v>0</v>
      </c>
      <c r="U32" s="8">
        <v>0.29166666666666669</v>
      </c>
      <c r="V32" s="8">
        <v>0.79166666666666663</v>
      </c>
      <c r="W32" s="7"/>
    </row>
    <row r="33" spans="1:23" s="5" customFormat="1" x14ac:dyDescent="0.15">
      <c r="A33" s="7">
        <f t="shared" si="0"/>
        <v>32</v>
      </c>
      <c r="B33" s="7" t="s">
        <v>199</v>
      </c>
      <c r="C33" s="7" t="s">
        <v>195</v>
      </c>
      <c r="D33" s="7" t="s">
        <v>16</v>
      </c>
      <c r="E33" s="7" t="s">
        <v>17</v>
      </c>
      <c r="F33" s="7" t="s">
        <v>45</v>
      </c>
      <c r="G33" s="7" t="s">
        <v>19</v>
      </c>
      <c r="H33" s="7" t="s">
        <v>20</v>
      </c>
      <c r="I33" s="7" t="s">
        <v>200</v>
      </c>
      <c r="J33" s="7" t="s">
        <v>47</v>
      </c>
      <c r="K33" s="7" t="s">
        <v>362</v>
      </c>
      <c r="L33" s="9"/>
      <c r="M33" s="7"/>
      <c r="N33" s="7">
        <v>1</v>
      </c>
      <c r="O33" s="7">
        <v>1</v>
      </c>
      <c r="P33" s="7">
        <v>1</v>
      </c>
      <c r="Q33" s="7">
        <v>1</v>
      </c>
      <c r="R33" s="7">
        <v>1</v>
      </c>
      <c r="S33" s="7">
        <v>1</v>
      </c>
      <c r="T33" s="7">
        <v>0</v>
      </c>
      <c r="U33" s="8">
        <v>0.29166666666666669</v>
      </c>
      <c r="V33" s="8">
        <v>0.75</v>
      </c>
      <c r="W33" s="7"/>
    </row>
    <row r="34" spans="1:23" s="5" customFormat="1" x14ac:dyDescent="0.15">
      <c r="A34" s="7">
        <f t="shared" si="0"/>
        <v>33</v>
      </c>
      <c r="B34" s="7" t="s">
        <v>201</v>
      </c>
      <c r="C34" s="7" t="s">
        <v>202</v>
      </c>
      <c r="D34" s="7" t="s">
        <v>73</v>
      </c>
      <c r="E34" s="7" t="s">
        <v>55</v>
      </c>
      <c r="F34" s="7" t="s">
        <v>74</v>
      </c>
      <c r="G34" s="7" t="s">
        <v>19</v>
      </c>
      <c r="H34" s="7" t="s">
        <v>20</v>
      </c>
      <c r="I34" s="7" t="s">
        <v>203</v>
      </c>
      <c r="J34" s="7" t="s">
        <v>170</v>
      </c>
      <c r="K34" s="7" t="s">
        <v>204</v>
      </c>
      <c r="L34" s="9" t="s">
        <v>205</v>
      </c>
      <c r="M34" s="7" t="s">
        <v>78</v>
      </c>
      <c r="N34" s="7">
        <v>1</v>
      </c>
      <c r="O34" s="7">
        <v>1</v>
      </c>
      <c r="P34" s="7">
        <v>1</v>
      </c>
      <c r="Q34" s="7">
        <v>1</v>
      </c>
      <c r="R34" s="7">
        <v>1</v>
      </c>
      <c r="S34" s="7">
        <v>1</v>
      </c>
      <c r="T34" s="7">
        <v>0</v>
      </c>
      <c r="U34" s="8">
        <v>0.375</v>
      </c>
      <c r="V34" s="8">
        <v>0.66666666666666663</v>
      </c>
      <c r="W34" s="7"/>
    </row>
    <row r="35" spans="1:23" x14ac:dyDescent="0.15">
      <c r="A35" s="7">
        <f t="shared" si="0"/>
        <v>34</v>
      </c>
      <c r="B35" s="7" t="s">
        <v>206</v>
      </c>
      <c r="C35" s="11" t="s">
        <v>202</v>
      </c>
      <c r="D35" s="7" t="s">
        <v>126</v>
      </c>
      <c r="E35" s="7" t="s">
        <v>55</v>
      </c>
      <c r="F35" s="7" t="s">
        <v>127</v>
      </c>
      <c r="G35" s="7" t="s">
        <v>19</v>
      </c>
      <c r="H35" s="7" t="s">
        <v>20</v>
      </c>
      <c r="I35" s="7" t="s">
        <v>207</v>
      </c>
      <c r="J35" s="7" t="s">
        <v>129</v>
      </c>
      <c r="K35" s="7" t="s">
        <v>130</v>
      </c>
      <c r="L35" s="9" t="s">
        <v>131</v>
      </c>
      <c r="M35" s="7"/>
      <c r="N35" s="7">
        <v>1</v>
      </c>
      <c r="O35" s="7">
        <v>1</v>
      </c>
      <c r="P35" s="7">
        <v>1</v>
      </c>
      <c r="Q35" s="7">
        <v>1</v>
      </c>
      <c r="R35" s="7">
        <v>1</v>
      </c>
      <c r="S35" s="7">
        <v>1</v>
      </c>
      <c r="T35" s="7">
        <v>0</v>
      </c>
      <c r="U35" s="8">
        <v>0.29166666666666669</v>
      </c>
      <c r="V35" s="8">
        <v>0.79166666666666663</v>
      </c>
      <c r="W35" s="7"/>
    </row>
    <row r="36" spans="1:23" x14ac:dyDescent="0.15">
      <c r="A36" s="7">
        <f t="shared" si="0"/>
        <v>35</v>
      </c>
      <c r="B36" s="7" t="s">
        <v>208</v>
      </c>
      <c r="C36" s="7" t="s">
        <v>202</v>
      </c>
      <c r="D36" s="7" t="s">
        <v>20</v>
      </c>
      <c r="E36" s="7" t="s">
        <v>163</v>
      </c>
      <c r="F36" s="7" t="s">
        <v>151</v>
      </c>
      <c r="G36" s="7" t="s">
        <v>19</v>
      </c>
      <c r="H36" s="7" t="s">
        <v>20</v>
      </c>
      <c r="I36" s="7" t="s">
        <v>209</v>
      </c>
      <c r="J36" s="7" t="s">
        <v>21</v>
      </c>
      <c r="K36" s="7" t="s">
        <v>210</v>
      </c>
      <c r="L36" s="9" t="s">
        <v>211</v>
      </c>
      <c r="M36" s="7"/>
      <c r="N36" s="7">
        <v>1</v>
      </c>
      <c r="O36" s="7">
        <v>1</v>
      </c>
      <c r="P36" s="7">
        <v>1</v>
      </c>
      <c r="Q36" s="7">
        <v>1</v>
      </c>
      <c r="R36" s="7">
        <v>1</v>
      </c>
      <c r="S36" s="7">
        <v>1</v>
      </c>
      <c r="T36" s="7">
        <v>0</v>
      </c>
      <c r="U36" s="8">
        <v>0.375</v>
      </c>
      <c r="V36" s="8">
        <v>0.70833333333333337</v>
      </c>
      <c r="W36" s="7"/>
    </row>
    <row r="37" spans="1:23" x14ac:dyDescent="0.15">
      <c r="A37" s="7">
        <f t="shared" si="0"/>
        <v>36</v>
      </c>
      <c r="B37" s="7" t="s">
        <v>212</v>
      </c>
      <c r="C37" s="7" t="s">
        <v>202</v>
      </c>
      <c r="D37" s="7" t="s">
        <v>16</v>
      </c>
      <c r="E37" s="7" t="s">
        <v>55</v>
      </c>
      <c r="F37" s="7" t="s">
        <v>24</v>
      </c>
      <c r="G37" s="7" t="s">
        <v>19</v>
      </c>
      <c r="H37" s="7" t="s">
        <v>20</v>
      </c>
      <c r="I37" s="7" t="s">
        <v>213</v>
      </c>
      <c r="J37" s="7" t="s">
        <v>26</v>
      </c>
      <c r="K37" s="7" t="s">
        <v>27</v>
      </c>
      <c r="L37" s="9" t="s">
        <v>28</v>
      </c>
      <c r="M37" s="7"/>
      <c r="N37" s="7">
        <v>1</v>
      </c>
      <c r="O37" s="7">
        <v>1</v>
      </c>
      <c r="P37" s="7">
        <v>1</v>
      </c>
      <c r="Q37" s="7">
        <v>1</v>
      </c>
      <c r="R37" s="7">
        <v>1</v>
      </c>
      <c r="S37" s="7">
        <v>1</v>
      </c>
      <c r="T37" s="7">
        <v>0</v>
      </c>
      <c r="U37" s="8">
        <v>0.29166666666666669</v>
      </c>
      <c r="V37" s="8">
        <v>0.79166666666666663</v>
      </c>
      <c r="W37" s="7"/>
    </row>
    <row r="38" spans="1:23" x14ac:dyDescent="0.15">
      <c r="A38" s="7">
        <f t="shared" si="0"/>
        <v>37</v>
      </c>
      <c r="B38" s="7" t="s">
        <v>214</v>
      </c>
      <c r="C38" s="7" t="s">
        <v>202</v>
      </c>
      <c r="D38" s="7" t="s">
        <v>16</v>
      </c>
      <c r="E38" s="7" t="s">
        <v>55</v>
      </c>
      <c r="F38" s="7" t="s">
        <v>30</v>
      </c>
      <c r="G38" s="7" t="s">
        <v>19</v>
      </c>
      <c r="H38" s="7" t="s">
        <v>20</v>
      </c>
      <c r="I38" s="7" t="s">
        <v>215</v>
      </c>
      <c r="J38" s="7" t="s">
        <v>32</v>
      </c>
      <c r="K38" s="7" t="s">
        <v>33</v>
      </c>
      <c r="L38" s="9" t="s">
        <v>33</v>
      </c>
      <c r="M38" s="7"/>
      <c r="N38" s="7">
        <v>1</v>
      </c>
      <c r="O38" s="7">
        <v>1</v>
      </c>
      <c r="P38" s="7">
        <v>1</v>
      </c>
      <c r="Q38" s="7">
        <v>1</v>
      </c>
      <c r="R38" s="7">
        <v>1</v>
      </c>
      <c r="S38" s="7">
        <v>1</v>
      </c>
      <c r="T38" s="7">
        <v>0</v>
      </c>
      <c r="U38" s="8">
        <v>0.29166666666666669</v>
      </c>
      <c r="V38" s="8">
        <v>0.79166666666666663</v>
      </c>
      <c r="W38" s="7"/>
    </row>
    <row r="39" spans="1:23" x14ac:dyDescent="0.15">
      <c r="A39" s="7">
        <f t="shared" si="0"/>
        <v>38</v>
      </c>
      <c r="B39" s="7" t="s">
        <v>216</v>
      </c>
      <c r="C39" s="7" t="s">
        <v>202</v>
      </c>
      <c r="D39" s="7" t="s">
        <v>16</v>
      </c>
      <c r="E39" s="7" t="s">
        <v>55</v>
      </c>
      <c r="F39" s="7" t="s">
        <v>217</v>
      </c>
      <c r="G39" s="7" t="s">
        <v>19</v>
      </c>
      <c r="H39" s="7" t="s">
        <v>20</v>
      </c>
      <c r="I39" s="7" t="s">
        <v>200</v>
      </c>
      <c r="J39" s="7" t="s">
        <v>47</v>
      </c>
      <c r="K39" s="7" t="s">
        <v>48</v>
      </c>
      <c r="L39" s="9" t="s">
        <v>48</v>
      </c>
      <c r="M39" s="7"/>
      <c r="N39" s="7">
        <v>1</v>
      </c>
      <c r="O39" s="7">
        <v>1</v>
      </c>
      <c r="P39" s="7">
        <v>1</v>
      </c>
      <c r="Q39" s="7">
        <v>1</v>
      </c>
      <c r="R39" s="7">
        <v>1</v>
      </c>
      <c r="S39" s="7">
        <v>1</v>
      </c>
      <c r="T39" s="7">
        <v>0</v>
      </c>
      <c r="U39" s="8">
        <v>0.29166666666666669</v>
      </c>
      <c r="V39" s="8">
        <v>0.79166666666666663</v>
      </c>
      <c r="W39" s="7"/>
    </row>
    <row r="40" spans="1:23" x14ac:dyDescent="0.15">
      <c r="A40" s="7">
        <f t="shared" si="0"/>
        <v>39</v>
      </c>
      <c r="B40" s="7" t="s">
        <v>218</v>
      </c>
      <c r="C40" s="7" t="s">
        <v>219</v>
      </c>
      <c r="D40" s="7" t="s">
        <v>419</v>
      </c>
      <c r="E40" s="7" t="s">
        <v>163</v>
      </c>
      <c r="F40" s="7" t="s">
        <v>420</v>
      </c>
      <c r="G40" s="7" t="s">
        <v>19</v>
      </c>
      <c r="H40" s="7" t="s">
        <v>20</v>
      </c>
      <c r="I40" s="7" t="s">
        <v>421</v>
      </c>
      <c r="J40" s="7" t="s">
        <v>170</v>
      </c>
      <c r="K40" s="7" t="s">
        <v>422</v>
      </c>
      <c r="L40" s="7" t="s">
        <v>422</v>
      </c>
      <c r="M40" s="7"/>
      <c r="N40" s="7">
        <v>1</v>
      </c>
      <c r="O40" s="7">
        <v>1</v>
      </c>
      <c r="P40" s="7">
        <v>1</v>
      </c>
      <c r="Q40" s="7">
        <v>1</v>
      </c>
      <c r="R40" s="7">
        <v>1</v>
      </c>
      <c r="S40" s="7">
        <v>1</v>
      </c>
      <c r="T40" s="7">
        <v>0</v>
      </c>
      <c r="U40" s="8">
        <v>0.375</v>
      </c>
      <c r="V40" s="8">
        <v>0.70833333333333337</v>
      </c>
      <c r="W40" s="7" t="s">
        <v>351</v>
      </c>
    </row>
    <row r="41" spans="1:23" x14ac:dyDescent="0.15">
      <c r="A41" s="7">
        <f t="shared" si="0"/>
        <v>40</v>
      </c>
      <c r="B41" s="7" t="s">
        <v>336</v>
      </c>
      <c r="C41" s="7" t="s">
        <v>221</v>
      </c>
      <c r="D41" s="7" t="s">
        <v>73</v>
      </c>
      <c r="E41" s="7" t="s">
        <v>55</v>
      </c>
      <c r="F41" s="7" t="s">
        <v>74</v>
      </c>
      <c r="G41" s="7" t="s">
        <v>19</v>
      </c>
      <c r="H41" s="7" t="s">
        <v>20</v>
      </c>
      <c r="I41" s="7" t="s">
        <v>85</v>
      </c>
      <c r="J41" s="7" t="s">
        <v>170</v>
      </c>
      <c r="K41" s="7" t="s">
        <v>222</v>
      </c>
      <c r="L41" s="9"/>
      <c r="M41" s="7"/>
      <c r="N41" s="7">
        <v>1</v>
      </c>
      <c r="O41" s="7">
        <v>1</v>
      </c>
      <c r="P41" s="7">
        <v>1</v>
      </c>
      <c r="Q41" s="7">
        <v>1</v>
      </c>
      <c r="R41" s="7">
        <v>1</v>
      </c>
      <c r="S41" s="7">
        <v>1</v>
      </c>
      <c r="T41" s="7">
        <v>0</v>
      </c>
      <c r="U41" s="8">
        <v>0.3125</v>
      </c>
      <c r="V41" s="8">
        <v>0.79166666666666663</v>
      </c>
      <c r="W41" s="7"/>
    </row>
    <row r="42" spans="1:23" x14ac:dyDescent="0.15">
      <c r="A42" s="7">
        <f t="shared" si="0"/>
        <v>41</v>
      </c>
      <c r="B42" s="7" t="s">
        <v>337</v>
      </c>
      <c r="C42" s="7" t="s">
        <v>221</v>
      </c>
      <c r="D42" s="7" t="s">
        <v>73</v>
      </c>
      <c r="E42" s="7" t="s">
        <v>55</v>
      </c>
      <c r="F42" s="7" t="s">
        <v>74</v>
      </c>
      <c r="G42" s="7" t="s">
        <v>19</v>
      </c>
      <c r="H42" s="7" t="s">
        <v>20</v>
      </c>
      <c r="I42" s="7" t="s">
        <v>85</v>
      </c>
      <c r="J42" s="7" t="s">
        <v>170</v>
      </c>
      <c r="K42" s="7" t="s">
        <v>222</v>
      </c>
      <c r="L42" s="9"/>
      <c r="M42" s="7"/>
      <c r="N42" s="7">
        <v>1</v>
      </c>
      <c r="O42" s="7">
        <v>1</v>
      </c>
      <c r="P42" s="7">
        <v>1</v>
      </c>
      <c r="Q42" s="7">
        <v>1</v>
      </c>
      <c r="R42" s="7">
        <v>1</v>
      </c>
      <c r="S42" s="7">
        <v>1</v>
      </c>
      <c r="T42" s="7">
        <v>0</v>
      </c>
      <c r="U42" s="8">
        <v>0.3125</v>
      </c>
      <c r="V42" s="8">
        <v>0.79166666666666663</v>
      </c>
      <c r="W42" s="7"/>
    </row>
    <row r="43" spans="1:23" x14ac:dyDescent="0.15">
      <c r="A43" s="7">
        <f t="shared" si="0"/>
        <v>42</v>
      </c>
      <c r="B43" s="7" t="s">
        <v>223</v>
      </c>
      <c r="C43" s="7" t="s">
        <v>221</v>
      </c>
      <c r="D43" s="7" t="s">
        <v>100</v>
      </c>
      <c r="E43" s="7" t="s">
        <v>55</v>
      </c>
      <c r="F43" s="7" t="s">
        <v>224</v>
      </c>
      <c r="G43" s="7" t="s">
        <v>19</v>
      </c>
      <c r="H43" s="7" t="s">
        <v>20</v>
      </c>
      <c r="I43" s="7" t="s">
        <v>225</v>
      </c>
      <c r="J43" s="7" t="s">
        <v>170</v>
      </c>
      <c r="K43" s="7" t="s">
        <v>226</v>
      </c>
      <c r="L43" s="9"/>
      <c r="M43" s="7"/>
      <c r="N43" s="7">
        <v>1</v>
      </c>
      <c r="O43" s="7">
        <v>1</v>
      </c>
      <c r="P43" s="7">
        <v>1</v>
      </c>
      <c r="Q43" s="7">
        <v>1</v>
      </c>
      <c r="R43" s="7">
        <v>1</v>
      </c>
      <c r="S43" s="7">
        <v>1</v>
      </c>
      <c r="T43" s="7">
        <v>0</v>
      </c>
      <c r="U43" s="8">
        <v>0.3125</v>
      </c>
      <c r="V43" s="8">
        <v>0.79166666666666663</v>
      </c>
      <c r="W43" s="7"/>
    </row>
    <row r="44" spans="1:23" x14ac:dyDescent="0.15">
      <c r="A44" s="7">
        <f t="shared" si="0"/>
        <v>43</v>
      </c>
      <c r="B44" s="7" t="s">
        <v>227</v>
      </c>
      <c r="C44" s="7" t="s">
        <v>221</v>
      </c>
      <c r="D44" s="7" t="s">
        <v>54</v>
      </c>
      <c r="E44" s="7" t="s">
        <v>55</v>
      </c>
      <c r="F44" s="7" t="s">
        <v>190</v>
      </c>
      <c r="G44" s="7" t="s">
        <v>19</v>
      </c>
      <c r="H44" s="7" t="s">
        <v>20</v>
      </c>
      <c r="I44" s="7" t="s">
        <v>228</v>
      </c>
      <c r="J44" s="7" t="s">
        <v>170</v>
      </c>
      <c r="K44" s="7" t="s">
        <v>229</v>
      </c>
      <c r="L44" s="9"/>
      <c r="M44" s="7"/>
      <c r="N44" s="7">
        <v>1</v>
      </c>
      <c r="O44" s="7">
        <v>1</v>
      </c>
      <c r="P44" s="7">
        <v>1</v>
      </c>
      <c r="Q44" s="7">
        <v>1</v>
      </c>
      <c r="R44" s="7">
        <v>1</v>
      </c>
      <c r="S44" s="7">
        <v>1</v>
      </c>
      <c r="T44" s="7">
        <v>0</v>
      </c>
      <c r="U44" s="8">
        <v>0.33333333333333331</v>
      </c>
      <c r="V44" s="8">
        <v>0.79166666666666663</v>
      </c>
      <c r="W44" s="7"/>
    </row>
    <row r="45" spans="1:23" x14ac:dyDescent="0.15">
      <c r="A45" s="7">
        <f t="shared" si="0"/>
        <v>44</v>
      </c>
      <c r="B45" s="7" t="s">
        <v>230</v>
      </c>
      <c r="C45" s="7" t="s">
        <v>221</v>
      </c>
      <c r="D45" s="7" t="s">
        <v>105</v>
      </c>
      <c r="E45" s="7" t="s">
        <v>55</v>
      </c>
      <c r="F45" s="7" t="s">
        <v>101</v>
      </c>
      <c r="G45" s="7" t="s">
        <v>19</v>
      </c>
      <c r="H45" s="7" t="s">
        <v>20</v>
      </c>
      <c r="I45" s="7" t="s">
        <v>231</v>
      </c>
      <c r="J45" s="7" t="s">
        <v>170</v>
      </c>
      <c r="K45" s="7" t="s">
        <v>232</v>
      </c>
      <c r="L45" s="9"/>
      <c r="M45" s="7"/>
      <c r="N45" s="7">
        <v>1</v>
      </c>
      <c r="O45" s="7">
        <v>1</v>
      </c>
      <c r="P45" s="7">
        <v>1</v>
      </c>
      <c r="Q45" s="7">
        <v>1</v>
      </c>
      <c r="R45" s="7">
        <v>1</v>
      </c>
      <c r="S45" s="7">
        <v>1</v>
      </c>
      <c r="T45" s="7">
        <v>0</v>
      </c>
      <c r="U45" s="8">
        <v>0.29166666666666669</v>
      </c>
      <c r="V45" s="8">
        <v>0.79166666666666663</v>
      </c>
      <c r="W45" s="7"/>
    </row>
    <row r="46" spans="1:23" x14ac:dyDescent="0.15">
      <c r="A46" s="7">
        <f t="shared" si="0"/>
        <v>45</v>
      </c>
      <c r="B46" s="7" t="s">
        <v>233</v>
      </c>
      <c r="C46" s="7" t="s">
        <v>221</v>
      </c>
      <c r="D46" s="7" t="s">
        <v>73</v>
      </c>
      <c r="E46" s="7" t="s">
        <v>55</v>
      </c>
      <c r="F46" s="7" t="s">
        <v>89</v>
      </c>
      <c r="G46" s="7" t="s">
        <v>19</v>
      </c>
      <c r="H46" s="7" t="s">
        <v>20</v>
      </c>
      <c r="I46" s="7" t="s">
        <v>333</v>
      </c>
      <c r="J46" s="7" t="s">
        <v>170</v>
      </c>
      <c r="K46" s="7" t="s">
        <v>90</v>
      </c>
      <c r="L46" s="7"/>
      <c r="M46" s="7"/>
      <c r="N46" s="7">
        <v>1</v>
      </c>
      <c r="O46" s="7">
        <v>1</v>
      </c>
      <c r="P46" s="7">
        <v>1</v>
      </c>
      <c r="Q46" s="7">
        <v>1</v>
      </c>
      <c r="R46" s="7">
        <v>1</v>
      </c>
      <c r="S46" s="7">
        <v>1</v>
      </c>
      <c r="T46" s="7">
        <v>0</v>
      </c>
      <c r="U46" s="8">
        <v>0.3125</v>
      </c>
      <c r="V46" s="8">
        <v>0.79166666666666663</v>
      </c>
      <c r="W46" s="7"/>
    </row>
    <row r="47" spans="1:23" x14ac:dyDescent="0.15">
      <c r="A47" s="7">
        <f t="shared" si="0"/>
        <v>46</v>
      </c>
      <c r="B47" s="7" t="s">
        <v>234</v>
      </c>
      <c r="C47" s="7" t="s">
        <v>221</v>
      </c>
      <c r="D47" s="7" t="s">
        <v>112</v>
      </c>
      <c r="E47" s="7" t="s">
        <v>55</v>
      </c>
      <c r="F47" s="7" t="s">
        <v>235</v>
      </c>
      <c r="G47" s="7" t="s">
        <v>19</v>
      </c>
      <c r="H47" s="7" t="s">
        <v>20</v>
      </c>
      <c r="I47" s="7" t="s">
        <v>236</v>
      </c>
      <c r="J47" s="7" t="s">
        <v>170</v>
      </c>
      <c r="K47" s="7" t="s">
        <v>115</v>
      </c>
      <c r="L47" s="7"/>
      <c r="M47" s="7"/>
      <c r="N47" s="7">
        <v>1</v>
      </c>
      <c r="O47" s="7">
        <v>1</v>
      </c>
      <c r="P47" s="7">
        <v>1</v>
      </c>
      <c r="Q47" s="7">
        <v>1</v>
      </c>
      <c r="R47" s="7">
        <v>1</v>
      </c>
      <c r="S47" s="7">
        <v>1</v>
      </c>
      <c r="T47" s="7">
        <v>0</v>
      </c>
      <c r="U47" s="8">
        <v>0.33333333333333331</v>
      </c>
      <c r="V47" s="8">
        <v>0.77083333333333337</v>
      </c>
      <c r="W47" s="7"/>
    </row>
    <row r="48" spans="1:23" ht="15.75" customHeight="1" x14ac:dyDescent="0.15">
      <c r="A48" s="7">
        <f t="shared" si="0"/>
        <v>47</v>
      </c>
      <c r="B48" s="7" t="s">
        <v>237</v>
      </c>
      <c r="C48" s="7" t="s">
        <v>221</v>
      </c>
      <c r="D48" s="7" t="s">
        <v>126</v>
      </c>
      <c r="E48" s="7" t="s">
        <v>55</v>
      </c>
      <c r="F48" s="7" t="s">
        <v>197</v>
      </c>
      <c r="G48" s="7" t="s">
        <v>19</v>
      </c>
      <c r="H48" s="7" t="s">
        <v>20</v>
      </c>
      <c r="I48" s="7" t="s">
        <v>198</v>
      </c>
      <c r="J48" s="7" t="s">
        <v>129</v>
      </c>
      <c r="K48" s="7" t="s">
        <v>238</v>
      </c>
      <c r="L48" s="7"/>
      <c r="M48" s="7"/>
      <c r="N48" s="7">
        <v>1</v>
      </c>
      <c r="O48" s="7">
        <v>1</v>
      </c>
      <c r="P48" s="7">
        <v>1</v>
      </c>
      <c r="Q48" s="7">
        <v>1</v>
      </c>
      <c r="R48" s="7">
        <v>1</v>
      </c>
      <c r="S48" s="7">
        <v>1</v>
      </c>
      <c r="T48" s="7">
        <v>0</v>
      </c>
      <c r="U48" s="8">
        <v>0.29166666666666669</v>
      </c>
      <c r="V48" s="8">
        <v>0.79166666666666663</v>
      </c>
      <c r="W48" s="7"/>
    </row>
    <row r="49" spans="1:23" x14ac:dyDescent="0.15">
      <c r="A49" s="7">
        <f t="shared" si="0"/>
        <v>48</v>
      </c>
      <c r="B49" s="7" t="s">
        <v>239</v>
      </c>
      <c r="C49" s="7" t="s">
        <v>221</v>
      </c>
      <c r="D49" s="7" t="s">
        <v>20</v>
      </c>
      <c r="E49" s="7" t="s">
        <v>391</v>
      </c>
      <c r="F49" s="7" t="s">
        <v>18</v>
      </c>
      <c r="G49" s="7" t="s">
        <v>19</v>
      </c>
      <c r="H49" s="7" t="s">
        <v>20</v>
      </c>
      <c r="I49" s="7" t="s">
        <v>334</v>
      </c>
      <c r="J49" s="7" t="s">
        <v>21</v>
      </c>
      <c r="K49" s="7" t="s">
        <v>240</v>
      </c>
      <c r="L49" s="7" t="s">
        <v>240</v>
      </c>
      <c r="M49" s="7"/>
      <c r="N49" s="7">
        <v>1</v>
      </c>
      <c r="O49" s="7">
        <v>1</v>
      </c>
      <c r="P49" s="7">
        <v>1</v>
      </c>
      <c r="Q49" s="7">
        <v>1</v>
      </c>
      <c r="R49" s="7">
        <v>1</v>
      </c>
      <c r="S49" s="7">
        <v>1</v>
      </c>
      <c r="T49" s="7">
        <v>0</v>
      </c>
      <c r="U49" s="8">
        <v>0.3125</v>
      </c>
      <c r="V49" s="8">
        <v>0.77083333333333337</v>
      </c>
      <c r="W49" s="7"/>
    </row>
    <row r="50" spans="1:23" x14ac:dyDescent="0.15">
      <c r="A50" s="7">
        <f t="shared" si="0"/>
        <v>49</v>
      </c>
      <c r="B50" s="7" t="s">
        <v>241</v>
      </c>
      <c r="C50" s="7" t="s">
        <v>221</v>
      </c>
      <c r="D50" s="7" t="s">
        <v>392</v>
      </c>
      <c r="E50" s="7" t="s">
        <v>55</v>
      </c>
      <c r="F50" s="7" t="s">
        <v>151</v>
      </c>
      <c r="G50" s="7" t="s">
        <v>19</v>
      </c>
      <c r="H50" s="7" t="s">
        <v>20</v>
      </c>
      <c r="I50" s="7" t="s">
        <v>242</v>
      </c>
      <c r="J50" s="7" t="s">
        <v>21</v>
      </c>
      <c r="K50" s="7" t="s">
        <v>243</v>
      </c>
      <c r="L50" s="7"/>
      <c r="M50" s="7"/>
      <c r="N50" s="7">
        <v>1</v>
      </c>
      <c r="O50" s="7">
        <v>1</v>
      </c>
      <c r="P50" s="7">
        <v>1</v>
      </c>
      <c r="Q50" s="7">
        <v>1</v>
      </c>
      <c r="R50" s="7">
        <v>1</v>
      </c>
      <c r="S50" s="7">
        <v>1</v>
      </c>
      <c r="T50" s="7">
        <v>0</v>
      </c>
      <c r="U50" s="8">
        <v>0.3125</v>
      </c>
      <c r="V50" s="8">
        <v>0.77083333333333337</v>
      </c>
      <c r="W50" s="7"/>
    </row>
    <row r="51" spans="1:23" x14ac:dyDescent="0.15">
      <c r="A51" s="7">
        <f t="shared" si="0"/>
        <v>50</v>
      </c>
      <c r="B51" s="7" t="s">
        <v>244</v>
      </c>
      <c r="C51" s="7" t="s">
        <v>221</v>
      </c>
      <c r="D51" s="7" t="s">
        <v>20</v>
      </c>
      <c r="E51" s="7" t="s">
        <v>163</v>
      </c>
      <c r="F51" s="7" t="s">
        <v>24</v>
      </c>
      <c r="G51" s="7" t="s">
        <v>19</v>
      </c>
      <c r="H51" s="7" t="s">
        <v>20</v>
      </c>
      <c r="I51" s="7" t="s">
        <v>245</v>
      </c>
      <c r="J51" s="7" t="s">
        <v>26</v>
      </c>
      <c r="K51" s="7" t="s">
        <v>393</v>
      </c>
      <c r="L51" s="7"/>
      <c r="M51" s="7"/>
      <c r="N51" s="7">
        <v>1</v>
      </c>
      <c r="O51" s="7">
        <v>1</v>
      </c>
      <c r="P51" s="7">
        <v>1</v>
      </c>
      <c r="Q51" s="7">
        <v>1</v>
      </c>
      <c r="R51" s="7">
        <v>1</v>
      </c>
      <c r="S51" s="7">
        <v>1</v>
      </c>
      <c r="T51" s="7">
        <v>0</v>
      </c>
      <c r="U51" s="8">
        <v>0.3125</v>
      </c>
      <c r="V51" s="8">
        <v>0.77083333333333337</v>
      </c>
      <c r="W51" s="7"/>
    </row>
    <row r="52" spans="1:23" x14ac:dyDescent="0.15">
      <c r="A52" s="7">
        <f t="shared" si="0"/>
        <v>51</v>
      </c>
      <c r="B52" s="7" t="s">
        <v>246</v>
      </c>
      <c r="C52" s="7" t="s">
        <v>221</v>
      </c>
      <c r="D52" s="7" t="s">
        <v>20</v>
      </c>
      <c r="E52" s="7" t="s">
        <v>163</v>
      </c>
      <c r="F52" s="7" t="s">
        <v>30</v>
      </c>
      <c r="G52" s="7" t="s">
        <v>19</v>
      </c>
      <c r="H52" s="7" t="s">
        <v>20</v>
      </c>
      <c r="I52" s="7" t="s">
        <v>247</v>
      </c>
      <c r="J52" s="7" t="s">
        <v>32</v>
      </c>
      <c r="K52" s="7" t="s">
        <v>248</v>
      </c>
      <c r="L52" s="7"/>
      <c r="M52" s="7"/>
      <c r="N52" s="7">
        <v>1</v>
      </c>
      <c r="O52" s="7">
        <v>1</v>
      </c>
      <c r="P52" s="7">
        <v>1</v>
      </c>
      <c r="Q52" s="7">
        <v>1</v>
      </c>
      <c r="R52" s="7">
        <v>1</v>
      </c>
      <c r="S52" s="7">
        <v>1</v>
      </c>
      <c r="T52" s="7">
        <v>0</v>
      </c>
      <c r="U52" s="8">
        <v>0.3125</v>
      </c>
      <c r="V52" s="8">
        <v>0.77083333333333337</v>
      </c>
      <c r="W52" s="7"/>
    </row>
    <row r="53" spans="1:23" x14ac:dyDescent="0.15">
      <c r="A53" s="7">
        <f t="shared" si="0"/>
        <v>52</v>
      </c>
      <c r="B53" s="7" t="s">
        <v>249</v>
      </c>
      <c r="C53" s="7" t="s">
        <v>221</v>
      </c>
      <c r="D53" s="7" t="s">
        <v>20</v>
      </c>
      <c r="E53" s="7" t="s">
        <v>163</v>
      </c>
      <c r="F53" s="7" t="s">
        <v>35</v>
      </c>
      <c r="G53" s="7" t="s">
        <v>19</v>
      </c>
      <c r="H53" s="7" t="s">
        <v>20</v>
      </c>
      <c r="I53" s="7" t="s">
        <v>250</v>
      </c>
      <c r="J53" s="7" t="s">
        <v>32</v>
      </c>
      <c r="K53" s="7" t="s">
        <v>251</v>
      </c>
      <c r="L53" s="7"/>
      <c r="M53" s="7"/>
      <c r="N53" s="7">
        <v>1</v>
      </c>
      <c r="O53" s="7">
        <v>1</v>
      </c>
      <c r="P53" s="7">
        <v>1</v>
      </c>
      <c r="Q53" s="7">
        <v>1</v>
      </c>
      <c r="R53" s="7">
        <v>1</v>
      </c>
      <c r="S53" s="7">
        <v>1</v>
      </c>
      <c r="T53" s="7">
        <v>0</v>
      </c>
      <c r="U53" s="8">
        <v>0.3125</v>
      </c>
      <c r="V53" s="8">
        <v>0.77083333333333337</v>
      </c>
      <c r="W53" s="7"/>
    </row>
    <row r="54" spans="1:23" x14ac:dyDescent="0.15">
      <c r="A54" s="7">
        <f t="shared" si="0"/>
        <v>53</v>
      </c>
      <c r="B54" s="7" t="s">
        <v>252</v>
      </c>
      <c r="C54" s="7" t="s">
        <v>221</v>
      </c>
      <c r="D54" s="7" t="s">
        <v>143</v>
      </c>
      <c r="E54" s="7" t="s">
        <v>55</v>
      </c>
      <c r="F54" s="7" t="s">
        <v>144</v>
      </c>
      <c r="G54" s="7" t="s">
        <v>19</v>
      </c>
      <c r="H54" s="7" t="s">
        <v>20</v>
      </c>
      <c r="I54" s="7" t="s">
        <v>253</v>
      </c>
      <c r="J54" s="7" t="s">
        <v>137</v>
      </c>
      <c r="K54" s="7" t="s">
        <v>146</v>
      </c>
      <c r="L54" s="7"/>
      <c r="M54" s="7"/>
      <c r="N54" s="7">
        <v>1</v>
      </c>
      <c r="O54" s="7">
        <v>1</v>
      </c>
      <c r="P54" s="7">
        <v>1</v>
      </c>
      <c r="Q54" s="7">
        <v>1</v>
      </c>
      <c r="R54" s="7">
        <v>1</v>
      </c>
      <c r="S54" s="7">
        <v>1</v>
      </c>
      <c r="T54" s="7">
        <v>0</v>
      </c>
      <c r="U54" s="8">
        <v>0.29166666666666669</v>
      </c>
      <c r="V54" s="8">
        <v>0.77083333333333337</v>
      </c>
      <c r="W54" s="7"/>
    </row>
    <row r="55" spans="1:23" x14ac:dyDescent="0.15">
      <c r="A55" s="7">
        <f t="shared" si="0"/>
        <v>54</v>
      </c>
      <c r="B55" s="7" t="s">
        <v>254</v>
      </c>
      <c r="C55" s="7" t="s">
        <v>221</v>
      </c>
      <c r="D55" s="7" t="s">
        <v>134</v>
      </c>
      <c r="E55" s="7" t="s">
        <v>55</v>
      </c>
      <c r="F55" s="7" t="s">
        <v>135</v>
      </c>
      <c r="G55" s="7" t="s">
        <v>19</v>
      </c>
      <c r="H55" s="7" t="s">
        <v>20</v>
      </c>
      <c r="I55" s="7" t="s">
        <v>255</v>
      </c>
      <c r="J55" s="7" t="s">
        <v>137</v>
      </c>
      <c r="K55" s="7" t="s">
        <v>138</v>
      </c>
      <c r="L55" s="7"/>
      <c r="M55" s="7"/>
      <c r="N55" s="7">
        <v>1</v>
      </c>
      <c r="O55" s="7">
        <v>1</v>
      </c>
      <c r="P55" s="7">
        <v>1</v>
      </c>
      <c r="Q55" s="7">
        <v>1</v>
      </c>
      <c r="R55" s="7">
        <v>1</v>
      </c>
      <c r="S55" s="7">
        <v>1</v>
      </c>
      <c r="T55" s="7">
        <v>0</v>
      </c>
      <c r="U55" s="8">
        <v>0.29166666666666669</v>
      </c>
      <c r="V55" s="8">
        <v>0.77083333333333337</v>
      </c>
      <c r="W55" s="7"/>
    </row>
    <row r="56" spans="1:23" x14ac:dyDescent="0.15">
      <c r="A56" s="7">
        <f t="shared" si="0"/>
        <v>55</v>
      </c>
      <c r="B56" s="7" t="s">
        <v>256</v>
      </c>
      <c r="C56" s="7" t="s">
        <v>221</v>
      </c>
      <c r="D56" s="7" t="s">
        <v>20</v>
      </c>
      <c r="E56" s="7" t="s">
        <v>163</v>
      </c>
      <c r="F56" s="7" t="s">
        <v>164</v>
      </c>
      <c r="G56" s="7" t="s">
        <v>19</v>
      </c>
      <c r="H56" s="7" t="s">
        <v>20</v>
      </c>
      <c r="I56" s="7" t="s">
        <v>257</v>
      </c>
      <c r="J56" s="7" t="s">
        <v>43</v>
      </c>
      <c r="K56" s="7" t="s">
        <v>258</v>
      </c>
      <c r="L56" s="7"/>
      <c r="M56" s="7"/>
      <c r="N56" s="7">
        <v>1</v>
      </c>
      <c r="O56" s="7">
        <v>1</v>
      </c>
      <c r="P56" s="7">
        <v>1</v>
      </c>
      <c r="Q56" s="7">
        <v>1</v>
      </c>
      <c r="R56" s="7">
        <v>1</v>
      </c>
      <c r="S56" s="7">
        <v>1</v>
      </c>
      <c r="T56" s="7">
        <v>0</v>
      </c>
      <c r="U56" s="8">
        <v>0.3125</v>
      </c>
      <c r="V56" s="8">
        <v>0.77083333333333337</v>
      </c>
      <c r="W56" s="7"/>
    </row>
    <row r="57" spans="1:23" x14ac:dyDescent="0.15">
      <c r="A57" s="7">
        <f t="shared" si="0"/>
        <v>56</v>
      </c>
      <c r="B57" s="7" t="s">
        <v>412</v>
      </c>
      <c r="C57" s="7" t="s">
        <v>221</v>
      </c>
      <c r="D57" s="7" t="s">
        <v>20</v>
      </c>
      <c r="E57" s="7" t="s">
        <v>163</v>
      </c>
      <c r="F57" s="7" t="s">
        <v>259</v>
      </c>
      <c r="G57" s="7" t="s">
        <v>19</v>
      </c>
      <c r="H57" s="7" t="s">
        <v>20</v>
      </c>
      <c r="I57" s="7" t="s">
        <v>335</v>
      </c>
      <c r="J57" s="7" t="s">
        <v>47</v>
      </c>
      <c r="K57" s="7" t="s">
        <v>260</v>
      </c>
      <c r="L57" s="7"/>
      <c r="M57" s="7"/>
      <c r="N57" s="7">
        <v>1</v>
      </c>
      <c r="O57" s="7">
        <v>1</v>
      </c>
      <c r="P57" s="7">
        <v>1</v>
      </c>
      <c r="Q57" s="7">
        <v>1</v>
      </c>
      <c r="R57" s="7">
        <v>1</v>
      </c>
      <c r="S57" s="7">
        <v>1</v>
      </c>
      <c r="T57" s="7">
        <v>0</v>
      </c>
      <c r="U57" s="8">
        <v>0.3125</v>
      </c>
      <c r="V57" s="8">
        <v>0.78125</v>
      </c>
      <c r="W57" s="7"/>
    </row>
    <row r="58" spans="1:23" x14ac:dyDescent="0.15">
      <c r="A58" s="7">
        <f t="shared" si="0"/>
        <v>57</v>
      </c>
      <c r="B58" s="7" t="s">
        <v>261</v>
      </c>
      <c r="C58" s="7" t="s">
        <v>262</v>
      </c>
      <c r="D58" s="7" t="s">
        <v>20</v>
      </c>
      <c r="E58" s="7" t="s">
        <v>163</v>
      </c>
      <c r="F58" s="7" t="s">
        <v>183</v>
      </c>
      <c r="G58" s="7" t="s">
        <v>19</v>
      </c>
      <c r="H58" s="7" t="s">
        <v>20</v>
      </c>
      <c r="I58" s="7" t="s">
        <v>263</v>
      </c>
      <c r="J58" s="7" t="s">
        <v>58</v>
      </c>
      <c r="K58" s="7" t="s">
        <v>264</v>
      </c>
      <c r="L58" s="7" t="s">
        <v>378</v>
      </c>
      <c r="M58" s="7" t="s">
        <v>265</v>
      </c>
      <c r="N58" s="7">
        <v>1</v>
      </c>
      <c r="O58" s="7">
        <v>1</v>
      </c>
      <c r="P58" s="7">
        <v>1</v>
      </c>
      <c r="Q58" s="7">
        <v>1</v>
      </c>
      <c r="R58" s="7">
        <v>1</v>
      </c>
      <c r="S58" s="7">
        <v>1</v>
      </c>
      <c r="T58" s="7">
        <v>1</v>
      </c>
      <c r="U58" s="8">
        <v>0.375</v>
      </c>
      <c r="V58" s="8">
        <v>0.83333333333333337</v>
      </c>
      <c r="W58" s="7" t="s">
        <v>390</v>
      </c>
    </row>
    <row r="59" spans="1:23" x14ac:dyDescent="0.15">
      <c r="A59" s="7">
        <f t="shared" si="0"/>
        <v>58</v>
      </c>
      <c r="B59" s="7" t="s">
        <v>266</v>
      </c>
      <c r="C59" s="7" t="s">
        <v>262</v>
      </c>
      <c r="D59" s="7" t="s">
        <v>20</v>
      </c>
      <c r="E59" s="7" t="s">
        <v>163</v>
      </c>
      <c r="F59" s="7" t="s">
        <v>24</v>
      </c>
      <c r="G59" s="7" t="s">
        <v>19</v>
      </c>
      <c r="H59" s="7" t="s">
        <v>20</v>
      </c>
      <c r="I59" s="7" t="s">
        <v>338</v>
      </c>
      <c r="J59" s="7" t="s">
        <v>26</v>
      </c>
      <c r="K59" s="7" t="s">
        <v>267</v>
      </c>
      <c r="L59" s="7" t="s">
        <v>379</v>
      </c>
      <c r="M59" s="7" t="s">
        <v>265</v>
      </c>
      <c r="N59" s="7">
        <v>1</v>
      </c>
      <c r="O59" s="7">
        <v>1</v>
      </c>
      <c r="P59" s="7">
        <v>1</v>
      </c>
      <c r="Q59" s="7">
        <v>1</v>
      </c>
      <c r="R59" s="7">
        <v>1</v>
      </c>
      <c r="S59" s="7">
        <v>1</v>
      </c>
      <c r="T59" s="7">
        <v>1</v>
      </c>
      <c r="U59" s="8">
        <v>0.375</v>
      </c>
      <c r="V59" s="8">
        <v>0.79166666666666663</v>
      </c>
      <c r="W59" s="7" t="s">
        <v>355</v>
      </c>
    </row>
    <row r="60" spans="1:23" x14ac:dyDescent="0.15">
      <c r="A60" s="7">
        <f t="shared" si="0"/>
        <v>59</v>
      </c>
      <c r="B60" s="7" t="s">
        <v>268</v>
      </c>
      <c r="C60" s="7" t="s">
        <v>262</v>
      </c>
      <c r="D60" s="7" t="s">
        <v>20</v>
      </c>
      <c r="E60" s="7" t="s">
        <v>163</v>
      </c>
      <c r="F60" s="7" t="s">
        <v>151</v>
      </c>
      <c r="G60" s="7" t="s">
        <v>19</v>
      </c>
      <c r="H60" s="7" t="s">
        <v>20</v>
      </c>
      <c r="I60" s="7" t="s">
        <v>269</v>
      </c>
      <c r="J60" s="7" t="s">
        <v>21</v>
      </c>
      <c r="K60" s="7" t="s">
        <v>339</v>
      </c>
      <c r="L60" s="7" t="s">
        <v>380</v>
      </c>
      <c r="M60" s="7" t="s">
        <v>265</v>
      </c>
      <c r="N60" s="7">
        <v>0</v>
      </c>
      <c r="O60" s="7">
        <v>1</v>
      </c>
      <c r="P60" s="7">
        <v>1</v>
      </c>
      <c r="Q60" s="7">
        <v>1</v>
      </c>
      <c r="R60" s="7">
        <v>1</v>
      </c>
      <c r="S60" s="7">
        <v>1</v>
      </c>
      <c r="T60" s="7">
        <v>1</v>
      </c>
      <c r="U60" s="8">
        <v>0.41666666666666669</v>
      </c>
      <c r="V60" s="8">
        <v>0.75</v>
      </c>
      <c r="W60" s="7" t="s">
        <v>354</v>
      </c>
    </row>
    <row r="61" spans="1:23" x14ac:dyDescent="0.15">
      <c r="A61" s="7">
        <f t="shared" si="0"/>
        <v>60</v>
      </c>
      <c r="B61" s="7" t="s">
        <v>270</v>
      </c>
      <c r="C61" s="7" t="s">
        <v>262</v>
      </c>
      <c r="D61" s="7" t="s">
        <v>20</v>
      </c>
      <c r="E61" s="7" t="s">
        <v>163</v>
      </c>
      <c r="F61" s="7" t="s">
        <v>164</v>
      </c>
      <c r="G61" s="7" t="s">
        <v>19</v>
      </c>
      <c r="H61" s="7" t="s">
        <v>20</v>
      </c>
      <c r="I61" s="7" t="s">
        <v>271</v>
      </c>
      <c r="J61" s="7" t="s">
        <v>43</v>
      </c>
      <c r="K61" s="7" t="s">
        <v>272</v>
      </c>
      <c r="L61" s="7" t="s">
        <v>381</v>
      </c>
      <c r="M61" s="7" t="s">
        <v>265</v>
      </c>
      <c r="N61" s="7">
        <v>1</v>
      </c>
      <c r="O61" s="7">
        <v>1</v>
      </c>
      <c r="P61" s="7">
        <v>1</v>
      </c>
      <c r="Q61" s="7">
        <v>1</v>
      </c>
      <c r="R61" s="7">
        <v>1</v>
      </c>
      <c r="S61" s="7">
        <v>1</v>
      </c>
      <c r="T61" s="7">
        <v>1</v>
      </c>
      <c r="U61" s="8">
        <v>0.375</v>
      </c>
      <c r="V61" s="8">
        <v>0.79166666666666663</v>
      </c>
      <c r="W61" s="7" t="s">
        <v>352</v>
      </c>
    </row>
    <row r="62" spans="1:23" x14ac:dyDescent="0.15">
      <c r="A62" s="7">
        <f t="shared" ref="A62:A78" si="1">IF($B62="","",ROW()-1)</f>
        <v>61</v>
      </c>
      <c r="B62" s="7" t="s">
        <v>273</v>
      </c>
      <c r="C62" s="7" t="s">
        <v>274</v>
      </c>
      <c r="D62" s="7" t="s">
        <v>20</v>
      </c>
      <c r="E62" s="7" t="s">
        <v>163</v>
      </c>
      <c r="F62" s="7" t="s">
        <v>275</v>
      </c>
      <c r="G62" s="7" t="s">
        <v>19</v>
      </c>
      <c r="H62" s="7" t="s">
        <v>20</v>
      </c>
      <c r="I62" s="7" t="s">
        <v>276</v>
      </c>
      <c r="J62" s="7" t="s">
        <v>137</v>
      </c>
      <c r="K62" s="7" t="s">
        <v>277</v>
      </c>
      <c r="L62" s="7" t="s">
        <v>382</v>
      </c>
      <c r="M62" s="7" t="s">
        <v>265</v>
      </c>
      <c r="N62" s="7">
        <v>1</v>
      </c>
      <c r="O62" s="7">
        <v>1</v>
      </c>
      <c r="P62" s="7">
        <v>1</v>
      </c>
      <c r="Q62" s="7">
        <v>1</v>
      </c>
      <c r="R62" s="7">
        <v>1</v>
      </c>
      <c r="S62" s="7">
        <v>1</v>
      </c>
      <c r="T62" s="7">
        <v>1</v>
      </c>
      <c r="U62" s="8">
        <v>0.375</v>
      </c>
      <c r="V62" s="8">
        <v>0.75</v>
      </c>
      <c r="W62" s="7" t="s">
        <v>353</v>
      </c>
    </row>
    <row r="63" spans="1:23" x14ac:dyDescent="0.15">
      <c r="A63" s="7">
        <f t="shared" si="1"/>
        <v>62</v>
      </c>
      <c r="B63" s="7" t="s">
        <v>278</v>
      </c>
      <c r="C63" s="7" t="s">
        <v>274</v>
      </c>
      <c r="D63" s="7" t="s">
        <v>20</v>
      </c>
      <c r="E63" s="7" t="s">
        <v>163</v>
      </c>
      <c r="F63" s="7" t="s">
        <v>279</v>
      </c>
      <c r="G63" s="7" t="s">
        <v>19</v>
      </c>
      <c r="H63" s="7" t="s">
        <v>20</v>
      </c>
      <c r="I63" s="7" t="s">
        <v>280</v>
      </c>
      <c r="J63" s="7" t="s">
        <v>129</v>
      </c>
      <c r="K63" s="7" t="s">
        <v>383</v>
      </c>
      <c r="L63" s="7" t="s">
        <v>384</v>
      </c>
      <c r="M63" s="7" t="s">
        <v>265</v>
      </c>
      <c r="N63" s="7">
        <v>1</v>
      </c>
      <c r="O63" s="7">
        <v>1</v>
      </c>
      <c r="P63" s="7">
        <v>1</v>
      </c>
      <c r="Q63" s="7">
        <v>1</v>
      </c>
      <c r="R63" s="7">
        <v>1</v>
      </c>
      <c r="S63" s="7">
        <v>1</v>
      </c>
      <c r="T63" s="7">
        <v>1</v>
      </c>
      <c r="U63" s="8">
        <v>0.375</v>
      </c>
      <c r="V63" s="8">
        <v>0.70833333333333337</v>
      </c>
      <c r="W63" s="7" t="s">
        <v>385</v>
      </c>
    </row>
    <row r="64" spans="1:23" x14ac:dyDescent="0.15">
      <c r="A64" s="7">
        <f t="shared" si="1"/>
        <v>63</v>
      </c>
      <c r="B64" s="7" t="s">
        <v>281</v>
      </c>
      <c r="C64" s="7" t="s">
        <v>274</v>
      </c>
      <c r="D64" s="7" t="s">
        <v>20</v>
      </c>
      <c r="E64" s="7" t="s">
        <v>163</v>
      </c>
      <c r="F64" s="7" t="s">
        <v>340</v>
      </c>
      <c r="G64" s="7" t="s">
        <v>19</v>
      </c>
      <c r="H64" s="7" t="s">
        <v>20</v>
      </c>
      <c r="I64" s="7" t="s">
        <v>282</v>
      </c>
      <c r="J64" s="7" t="s">
        <v>47</v>
      </c>
      <c r="K64" s="7" t="s">
        <v>283</v>
      </c>
      <c r="L64" s="7" t="s">
        <v>386</v>
      </c>
      <c r="M64" s="7" t="s">
        <v>265</v>
      </c>
      <c r="N64" s="7">
        <v>1</v>
      </c>
      <c r="O64" s="7">
        <v>1</v>
      </c>
      <c r="P64" s="7">
        <v>1</v>
      </c>
      <c r="Q64" s="7">
        <v>1</v>
      </c>
      <c r="R64" s="7">
        <v>1</v>
      </c>
      <c r="S64" s="7">
        <v>1</v>
      </c>
      <c r="T64" s="7">
        <v>1</v>
      </c>
      <c r="U64" s="8">
        <v>0.39583333333333331</v>
      </c>
      <c r="V64" s="8">
        <v>0.75</v>
      </c>
      <c r="W64" s="7" t="s">
        <v>387</v>
      </c>
    </row>
    <row r="65" spans="1:23" x14ac:dyDescent="0.15">
      <c r="A65" s="7">
        <f t="shared" si="1"/>
        <v>64</v>
      </c>
      <c r="B65" s="7" t="s">
        <v>284</v>
      </c>
      <c r="C65" s="7" t="s">
        <v>262</v>
      </c>
      <c r="D65" s="7" t="s">
        <v>20</v>
      </c>
      <c r="E65" s="7" t="s">
        <v>163</v>
      </c>
      <c r="F65" s="7" t="s">
        <v>30</v>
      </c>
      <c r="G65" s="7" t="s">
        <v>19</v>
      </c>
      <c r="H65" s="7" t="s">
        <v>20</v>
      </c>
      <c r="I65" s="7" t="s">
        <v>285</v>
      </c>
      <c r="J65" s="7" t="s">
        <v>32</v>
      </c>
      <c r="K65" s="7" t="s">
        <v>341</v>
      </c>
      <c r="L65" s="7" t="s">
        <v>388</v>
      </c>
      <c r="M65" s="7" t="s">
        <v>265</v>
      </c>
      <c r="N65" s="7">
        <v>0</v>
      </c>
      <c r="O65" s="7">
        <v>1</v>
      </c>
      <c r="P65" s="7">
        <v>1</v>
      </c>
      <c r="Q65" s="7">
        <v>1</v>
      </c>
      <c r="R65" s="7">
        <v>1</v>
      </c>
      <c r="S65" s="7">
        <v>1</v>
      </c>
      <c r="T65" s="7">
        <v>1</v>
      </c>
      <c r="U65" s="8">
        <v>0.375</v>
      </c>
      <c r="V65" s="8">
        <v>0.75</v>
      </c>
      <c r="W65" s="7" t="s">
        <v>356</v>
      </c>
    </row>
    <row r="66" spans="1:23" x14ac:dyDescent="0.15">
      <c r="A66" s="7">
        <f t="shared" si="1"/>
        <v>65</v>
      </c>
      <c r="B66" s="7" t="s">
        <v>286</v>
      </c>
      <c r="C66" s="7" t="s">
        <v>287</v>
      </c>
      <c r="D66" s="7" t="s">
        <v>365</v>
      </c>
      <c r="E66" s="7" t="s">
        <v>364</v>
      </c>
      <c r="F66" s="7" t="s">
        <v>220</v>
      </c>
      <c r="G66" s="7" t="s">
        <v>19</v>
      </c>
      <c r="H66" s="7" t="s">
        <v>20</v>
      </c>
      <c r="I66" s="7" t="s">
        <v>288</v>
      </c>
      <c r="J66" s="7" t="s">
        <v>58</v>
      </c>
      <c r="K66" s="7" t="s">
        <v>349</v>
      </c>
      <c r="L66" s="7"/>
      <c r="M66" s="7"/>
      <c r="N66" s="7">
        <v>1</v>
      </c>
      <c r="O66" s="7">
        <v>1</v>
      </c>
      <c r="P66" s="7">
        <v>1</v>
      </c>
      <c r="Q66" s="7">
        <v>1</v>
      </c>
      <c r="R66" s="7">
        <v>1</v>
      </c>
      <c r="S66" s="7">
        <v>1</v>
      </c>
      <c r="T66" s="7">
        <v>1</v>
      </c>
      <c r="U66" s="8">
        <v>0.35416666666666669</v>
      </c>
      <c r="V66" s="8">
        <v>0.875</v>
      </c>
      <c r="W66" s="7" t="s">
        <v>363</v>
      </c>
    </row>
    <row r="67" spans="1:23" x14ac:dyDescent="0.15">
      <c r="A67" s="7">
        <f t="shared" si="1"/>
        <v>66</v>
      </c>
      <c r="B67" s="7" t="s">
        <v>413</v>
      </c>
      <c r="C67" s="7" t="s">
        <v>289</v>
      </c>
      <c r="D67" s="7" t="s">
        <v>20</v>
      </c>
      <c r="E67" s="7" t="s">
        <v>163</v>
      </c>
      <c r="F67" s="7" t="s">
        <v>290</v>
      </c>
      <c r="G67" s="7" t="s">
        <v>19</v>
      </c>
      <c r="H67" s="7" t="s">
        <v>20</v>
      </c>
      <c r="I67" s="7" t="s">
        <v>414</v>
      </c>
      <c r="J67" s="7" t="s">
        <v>58</v>
      </c>
      <c r="K67" s="7" t="s">
        <v>291</v>
      </c>
      <c r="L67" s="7" t="s">
        <v>417</v>
      </c>
      <c r="M67" s="7"/>
      <c r="N67" s="7">
        <v>1</v>
      </c>
      <c r="O67" s="7">
        <v>1</v>
      </c>
      <c r="P67" s="7">
        <v>1</v>
      </c>
      <c r="Q67" s="7">
        <v>1</v>
      </c>
      <c r="R67" s="7">
        <v>1</v>
      </c>
      <c r="S67" s="7">
        <v>1</v>
      </c>
      <c r="T67" s="7">
        <v>1</v>
      </c>
      <c r="U67" s="8">
        <v>0.375</v>
      </c>
      <c r="V67" s="8">
        <v>0.70833333333333337</v>
      </c>
      <c r="W67" s="7" t="s">
        <v>415</v>
      </c>
    </row>
    <row r="68" spans="1:23" x14ac:dyDescent="0.15">
      <c r="A68" s="7">
        <f t="shared" si="1"/>
        <v>67</v>
      </c>
      <c r="B68" s="7" t="s">
        <v>292</v>
      </c>
      <c r="C68" s="7" t="s">
        <v>293</v>
      </c>
      <c r="D68" s="7" t="s">
        <v>20</v>
      </c>
      <c r="E68" s="7" t="s">
        <v>163</v>
      </c>
      <c r="F68" s="7" t="s">
        <v>151</v>
      </c>
      <c r="G68" s="7" t="s">
        <v>19</v>
      </c>
      <c r="H68" s="7" t="s">
        <v>20</v>
      </c>
      <c r="I68" s="7" t="s">
        <v>294</v>
      </c>
      <c r="J68" s="7" t="s">
        <v>21</v>
      </c>
      <c r="K68" s="7" t="s">
        <v>210</v>
      </c>
      <c r="L68" s="7" t="s">
        <v>211</v>
      </c>
      <c r="M68" s="7"/>
      <c r="N68" s="7">
        <v>1</v>
      </c>
      <c r="O68" s="7">
        <v>1</v>
      </c>
      <c r="P68" s="7">
        <v>1</v>
      </c>
      <c r="Q68" s="7">
        <v>1</v>
      </c>
      <c r="R68" s="7">
        <v>1</v>
      </c>
      <c r="S68" s="7">
        <v>1</v>
      </c>
      <c r="T68" s="7">
        <v>0</v>
      </c>
      <c r="U68" s="8">
        <v>0.375</v>
      </c>
      <c r="V68" s="8">
        <v>0.70833333333333337</v>
      </c>
      <c r="W68" s="7" t="s">
        <v>358</v>
      </c>
    </row>
    <row r="69" spans="1:23" x14ac:dyDescent="0.15">
      <c r="A69" s="7">
        <f t="shared" si="1"/>
        <v>68</v>
      </c>
      <c r="B69" s="7" t="s">
        <v>295</v>
      </c>
      <c r="C69" s="7" t="s">
        <v>289</v>
      </c>
      <c r="D69" s="7" t="s">
        <v>20</v>
      </c>
      <c r="E69" s="7" t="s">
        <v>163</v>
      </c>
      <c r="F69" s="7" t="s">
        <v>30</v>
      </c>
      <c r="G69" s="7" t="s">
        <v>19</v>
      </c>
      <c r="H69" s="7" t="s">
        <v>20</v>
      </c>
      <c r="I69" s="7" t="s">
        <v>296</v>
      </c>
      <c r="J69" s="7" t="s">
        <v>32</v>
      </c>
      <c r="K69" s="7" t="s">
        <v>248</v>
      </c>
      <c r="L69" s="7"/>
      <c r="M69" s="7"/>
      <c r="N69" s="7">
        <v>1</v>
      </c>
      <c r="O69" s="7">
        <v>1</v>
      </c>
      <c r="P69" s="7">
        <v>1</v>
      </c>
      <c r="Q69" s="7">
        <v>1</v>
      </c>
      <c r="R69" s="7">
        <v>1</v>
      </c>
      <c r="S69" s="7">
        <v>1</v>
      </c>
      <c r="T69" s="7">
        <v>0</v>
      </c>
      <c r="U69" s="8">
        <v>0.35416666666666669</v>
      </c>
      <c r="V69" s="8">
        <v>0.72916666666666663</v>
      </c>
      <c r="W69" s="7" t="s">
        <v>359</v>
      </c>
    </row>
    <row r="70" spans="1:23" x14ac:dyDescent="0.15">
      <c r="A70" s="7">
        <f t="shared" si="1"/>
        <v>69</v>
      </c>
      <c r="B70" s="7" t="s">
        <v>297</v>
      </c>
      <c r="C70" s="7" t="s">
        <v>289</v>
      </c>
      <c r="D70" s="7" t="s">
        <v>20</v>
      </c>
      <c r="E70" s="7" t="s">
        <v>163</v>
      </c>
      <c r="F70" s="7" t="s">
        <v>164</v>
      </c>
      <c r="G70" s="7" t="s">
        <v>19</v>
      </c>
      <c r="H70" s="7" t="s">
        <v>20</v>
      </c>
      <c r="I70" s="7" t="s">
        <v>298</v>
      </c>
      <c r="J70" s="7" t="s">
        <v>43</v>
      </c>
      <c r="K70" s="7" t="s">
        <v>258</v>
      </c>
      <c r="L70" s="7"/>
      <c r="M70" s="7"/>
      <c r="N70" s="7">
        <v>1</v>
      </c>
      <c r="O70" s="7">
        <v>1</v>
      </c>
      <c r="P70" s="7">
        <v>1</v>
      </c>
      <c r="Q70" s="7">
        <v>1</v>
      </c>
      <c r="R70" s="7">
        <v>1</v>
      </c>
      <c r="S70" s="7">
        <v>1</v>
      </c>
      <c r="T70" s="7">
        <v>0</v>
      </c>
      <c r="U70" s="8">
        <v>0.41666666666666669</v>
      </c>
      <c r="V70" s="8">
        <v>0.72916666666666663</v>
      </c>
      <c r="W70" s="7" t="s">
        <v>360</v>
      </c>
    </row>
    <row r="71" spans="1:23" x14ac:dyDescent="0.15">
      <c r="A71" s="7">
        <f t="shared" si="1"/>
        <v>70</v>
      </c>
      <c r="B71" s="7" t="s">
        <v>342</v>
      </c>
      <c r="C71" s="7" t="s">
        <v>287</v>
      </c>
      <c r="D71" s="7" t="s">
        <v>20</v>
      </c>
      <c r="E71" s="7" t="s">
        <v>299</v>
      </c>
      <c r="F71" s="7" t="s">
        <v>183</v>
      </c>
      <c r="G71" s="7" t="s">
        <v>19</v>
      </c>
      <c r="H71" s="7" t="s">
        <v>20</v>
      </c>
      <c r="I71" s="7" t="s">
        <v>300</v>
      </c>
      <c r="J71" s="7" t="s">
        <v>58</v>
      </c>
      <c r="K71" s="7" t="s">
        <v>301</v>
      </c>
      <c r="L71" s="7" t="s">
        <v>302</v>
      </c>
      <c r="M71" s="7" t="s">
        <v>303</v>
      </c>
      <c r="N71" s="7">
        <v>1</v>
      </c>
      <c r="O71" s="7">
        <v>1</v>
      </c>
      <c r="P71" s="7">
        <v>1</v>
      </c>
      <c r="Q71" s="7">
        <v>1</v>
      </c>
      <c r="R71" s="7">
        <v>1</v>
      </c>
      <c r="S71" s="7">
        <v>1</v>
      </c>
      <c r="T71" s="7">
        <v>1</v>
      </c>
      <c r="U71" s="8">
        <v>0.375</v>
      </c>
      <c r="V71" s="8">
        <v>0.91666666666666663</v>
      </c>
      <c r="W71" s="7" t="s">
        <v>389</v>
      </c>
    </row>
    <row r="72" spans="1:23" x14ac:dyDescent="0.15">
      <c r="A72" s="7">
        <f t="shared" si="1"/>
        <v>71</v>
      </c>
      <c r="B72" s="7" t="s">
        <v>343</v>
      </c>
      <c r="C72" s="7" t="s">
        <v>304</v>
      </c>
      <c r="D72" s="7" t="s">
        <v>20</v>
      </c>
      <c r="E72" s="7" t="s">
        <v>163</v>
      </c>
      <c r="F72" s="7" t="s">
        <v>220</v>
      </c>
      <c r="G72" s="7" t="s">
        <v>19</v>
      </c>
      <c r="H72" s="7" t="s">
        <v>20</v>
      </c>
      <c r="I72" s="7" t="s">
        <v>288</v>
      </c>
      <c r="J72" s="7" t="s">
        <v>58</v>
      </c>
      <c r="K72" s="7" t="s">
        <v>305</v>
      </c>
      <c r="L72" s="7" t="s">
        <v>306</v>
      </c>
      <c r="M72" s="7"/>
      <c r="N72" s="7">
        <v>1</v>
      </c>
      <c r="O72" s="7">
        <v>1</v>
      </c>
      <c r="P72" s="7">
        <v>1</v>
      </c>
      <c r="Q72" s="7">
        <v>1</v>
      </c>
      <c r="R72" s="7">
        <v>1</v>
      </c>
      <c r="S72" s="7">
        <v>0</v>
      </c>
      <c r="T72" s="7">
        <v>0</v>
      </c>
      <c r="U72" s="8">
        <v>0.35416666666666669</v>
      </c>
      <c r="V72" s="8">
        <v>0.71875</v>
      </c>
      <c r="W72" s="7" t="s">
        <v>374</v>
      </c>
    </row>
    <row r="73" spans="1:23" x14ac:dyDescent="0.15">
      <c r="A73" s="7">
        <f t="shared" si="1"/>
        <v>72</v>
      </c>
      <c r="B73" s="7" t="s">
        <v>344</v>
      </c>
      <c r="C73" s="7" t="s">
        <v>287</v>
      </c>
      <c r="D73" s="7" t="s">
        <v>307</v>
      </c>
      <c r="E73" s="7" t="s">
        <v>163</v>
      </c>
      <c r="F73" s="7" t="s">
        <v>308</v>
      </c>
      <c r="G73" s="7" t="s">
        <v>309</v>
      </c>
      <c r="H73" s="7" t="s">
        <v>310</v>
      </c>
      <c r="I73" s="7" t="s">
        <v>345</v>
      </c>
      <c r="J73" s="7" t="s">
        <v>58</v>
      </c>
      <c r="K73" s="7" t="s">
        <v>311</v>
      </c>
      <c r="L73" s="7" t="s">
        <v>346</v>
      </c>
      <c r="M73" s="7"/>
      <c r="N73" s="7">
        <v>0</v>
      </c>
      <c r="O73" s="7">
        <v>1</v>
      </c>
      <c r="P73" s="7">
        <v>1</v>
      </c>
      <c r="Q73" s="7">
        <v>1</v>
      </c>
      <c r="R73" s="7">
        <v>1</v>
      </c>
      <c r="S73" s="7">
        <v>1</v>
      </c>
      <c r="T73" s="7">
        <v>1</v>
      </c>
      <c r="U73" s="8">
        <v>0.35416666666666669</v>
      </c>
      <c r="V73" s="8">
        <v>0.89583333333333337</v>
      </c>
      <c r="W73" s="7" t="s">
        <v>361</v>
      </c>
    </row>
    <row r="74" spans="1:23" x14ac:dyDescent="0.15">
      <c r="A74" s="7">
        <f t="shared" si="1"/>
        <v>73</v>
      </c>
      <c r="B74" s="7" t="s">
        <v>312</v>
      </c>
      <c r="C74" s="7" t="s">
        <v>377</v>
      </c>
      <c r="D74" s="7" t="s">
        <v>366</v>
      </c>
      <c r="E74" s="7" t="s">
        <v>17</v>
      </c>
      <c r="F74" s="7" t="s">
        <v>313</v>
      </c>
      <c r="G74" s="7" t="s">
        <v>309</v>
      </c>
      <c r="H74" s="7" t="s">
        <v>307</v>
      </c>
      <c r="I74" s="7" t="s">
        <v>314</v>
      </c>
      <c r="J74" s="7" t="s">
        <v>129</v>
      </c>
      <c r="K74" s="7" t="s">
        <v>315</v>
      </c>
      <c r="L74" s="7"/>
      <c r="M74" s="7"/>
      <c r="N74" s="7">
        <v>1</v>
      </c>
      <c r="O74" s="7">
        <v>1</v>
      </c>
      <c r="P74" s="7">
        <v>1</v>
      </c>
      <c r="Q74" s="7">
        <v>1</v>
      </c>
      <c r="R74" s="7">
        <v>1</v>
      </c>
      <c r="S74" s="7">
        <v>1</v>
      </c>
      <c r="T74" s="7">
        <v>1</v>
      </c>
      <c r="U74" s="8">
        <v>0.35416666666666669</v>
      </c>
      <c r="V74" s="8">
        <v>0.79166666666666663</v>
      </c>
      <c r="W74" s="7" t="s">
        <v>357</v>
      </c>
    </row>
    <row r="75" spans="1:23" x14ac:dyDescent="0.15">
      <c r="A75" s="7">
        <f t="shared" si="1"/>
        <v>74</v>
      </c>
      <c r="B75" s="7" t="s">
        <v>347</v>
      </c>
      <c r="C75" s="11" t="s">
        <v>287</v>
      </c>
      <c r="D75" s="7" t="s">
        <v>20</v>
      </c>
      <c r="E75" s="7" t="s">
        <v>163</v>
      </c>
      <c r="F75" s="7" t="s">
        <v>24</v>
      </c>
      <c r="G75" s="7" t="s">
        <v>19</v>
      </c>
      <c r="H75" s="7" t="s">
        <v>20</v>
      </c>
      <c r="I75" s="7" t="s">
        <v>367</v>
      </c>
      <c r="J75" s="7" t="s">
        <v>26</v>
      </c>
      <c r="K75" s="7" t="s">
        <v>368</v>
      </c>
      <c r="L75" s="7"/>
      <c r="M75" s="7"/>
      <c r="N75" s="7">
        <v>1</v>
      </c>
      <c r="O75" s="7">
        <v>1</v>
      </c>
      <c r="P75" s="7">
        <v>1</v>
      </c>
      <c r="Q75" s="7">
        <v>1</v>
      </c>
      <c r="R75" s="7">
        <v>1</v>
      </c>
      <c r="S75" s="7">
        <v>1</v>
      </c>
      <c r="T75" s="7">
        <v>1</v>
      </c>
      <c r="U75" s="8">
        <v>0.35416666666666669</v>
      </c>
      <c r="V75" s="8">
        <v>0.875</v>
      </c>
      <c r="W75" s="7" t="s">
        <v>370</v>
      </c>
    </row>
    <row r="76" spans="1:23" x14ac:dyDescent="0.15">
      <c r="A76" s="7">
        <f t="shared" si="1"/>
        <v>75</v>
      </c>
      <c r="B76" s="7" t="s">
        <v>316</v>
      </c>
      <c r="C76" s="7" t="s">
        <v>304</v>
      </c>
      <c r="D76" s="7" t="s">
        <v>20</v>
      </c>
      <c r="E76" s="7" t="s">
        <v>163</v>
      </c>
      <c r="F76" s="7" t="s">
        <v>151</v>
      </c>
      <c r="G76" s="7" t="s">
        <v>19</v>
      </c>
      <c r="H76" s="7" t="s">
        <v>20</v>
      </c>
      <c r="I76" s="7" t="s">
        <v>294</v>
      </c>
      <c r="J76" s="7" t="s">
        <v>21</v>
      </c>
      <c r="K76" s="7" t="s">
        <v>210</v>
      </c>
      <c r="L76" s="9" t="s">
        <v>211</v>
      </c>
      <c r="M76" s="7"/>
      <c r="N76" s="7">
        <v>1</v>
      </c>
      <c r="O76" s="7">
        <v>1</v>
      </c>
      <c r="P76" s="7">
        <v>1</v>
      </c>
      <c r="Q76" s="7">
        <v>1</v>
      </c>
      <c r="R76" s="7">
        <v>1</v>
      </c>
      <c r="S76" s="7">
        <v>0</v>
      </c>
      <c r="T76" s="7">
        <v>0</v>
      </c>
      <c r="U76" s="8">
        <v>0.35416666666666669</v>
      </c>
      <c r="V76" s="8">
        <v>0.71875</v>
      </c>
      <c r="W76" s="7" t="s">
        <v>375</v>
      </c>
    </row>
    <row r="77" spans="1:23" x14ac:dyDescent="0.15">
      <c r="A77" s="7">
        <f t="shared" si="1"/>
        <v>76</v>
      </c>
      <c r="B77" s="7" t="s">
        <v>317</v>
      </c>
      <c r="C77" s="7" t="s">
        <v>304</v>
      </c>
      <c r="D77" s="7" t="s">
        <v>20</v>
      </c>
      <c r="E77" s="7" t="s">
        <v>163</v>
      </c>
      <c r="F77" s="7" t="s">
        <v>318</v>
      </c>
      <c r="G77" s="7" t="s">
        <v>19</v>
      </c>
      <c r="H77" s="7" t="s">
        <v>20</v>
      </c>
      <c r="I77" s="7" t="s">
        <v>371</v>
      </c>
      <c r="J77" s="7" t="s">
        <v>32</v>
      </c>
      <c r="K77" s="7" t="s">
        <v>348</v>
      </c>
      <c r="L77" s="9" t="s">
        <v>373</v>
      </c>
      <c r="M77" s="7"/>
      <c r="N77" s="7">
        <v>1</v>
      </c>
      <c r="O77" s="7">
        <v>1</v>
      </c>
      <c r="P77" s="7">
        <v>1</v>
      </c>
      <c r="Q77" s="7">
        <v>1</v>
      </c>
      <c r="R77" s="7">
        <v>1</v>
      </c>
      <c r="S77" s="7">
        <v>0</v>
      </c>
      <c r="T77" s="7">
        <v>0</v>
      </c>
      <c r="U77" s="8">
        <v>0.35416666666666669</v>
      </c>
      <c r="V77" s="8">
        <v>0.71875</v>
      </c>
      <c r="W77" s="7" t="s">
        <v>375</v>
      </c>
    </row>
    <row r="78" spans="1:23" x14ac:dyDescent="0.15">
      <c r="A78" s="7">
        <f t="shared" si="1"/>
        <v>77</v>
      </c>
      <c r="B78" s="7" t="s">
        <v>319</v>
      </c>
      <c r="C78" s="7" t="s">
        <v>287</v>
      </c>
      <c r="D78" s="7" t="s">
        <v>20</v>
      </c>
      <c r="E78" s="7" t="s">
        <v>163</v>
      </c>
      <c r="F78" s="7" t="s">
        <v>320</v>
      </c>
      <c r="G78" s="7" t="s">
        <v>19</v>
      </c>
      <c r="H78" s="7" t="s">
        <v>20</v>
      </c>
      <c r="I78" s="7" t="s">
        <v>372</v>
      </c>
      <c r="J78" s="7" t="s">
        <v>58</v>
      </c>
      <c r="K78" s="7" t="s">
        <v>321</v>
      </c>
      <c r="L78" s="7"/>
      <c r="M78" s="7"/>
      <c r="N78" s="7">
        <v>0</v>
      </c>
      <c r="O78" s="7">
        <v>1</v>
      </c>
      <c r="P78" s="7">
        <v>1</v>
      </c>
      <c r="Q78" s="7">
        <v>1</v>
      </c>
      <c r="R78" s="7">
        <v>1</v>
      </c>
      <c r="S78" s="7">
        <v>1</v>
      </c>
      <c r="T78" s="7">
        <v>1</v>
      </c>
      <c r="U78" s="8">
        <v>0.35416666666666669</v>
      </c>
      <c r="V78" s="8">
        <v>0.91666666666666663</v>
      </c>
      <c r="W78" s="7" t="s">
        <v>369</v>
      </c>
    </row>
    <row r="79" spans="1:23" x14ac:dyDescent="0.15">
      <c r="A79" s="3" t="str">
        <f t="shared" ref="A79:A142" si="2">IF($B79="","",ROW()-7)</f>
        <v/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7"/>
      <c r="T79" s="7"/>
      <c r="U79" s="8"/>
      <c r="V79" s="8"/>
      <c r="W79" s="7"/>
    </row>
    <row r="80" spans="1:23" x14ac:dyDescent="0.15">
      <c r="A80" s="3" t="str">
        <f t="shared" si="2"/>
        <v/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7"/>
      <c r="T80" s="7"/>
      <c r="U80" s="4"/>
      <c r="V80" s="4"/>
      <c r="W80" s="3"/>
    </row>
    <row r="81" spans="1:23" x14ac:dyDescent="0.15">
      <c r="A81" s="3" t="str">
        <f t="shared" si="2"/>
        <v/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7"/>
      <c r="T81" s="7"/>
      <c r="U81" s="4"/>
      <c r="V81" s="4"/>
      <c r="W81" s="3"/>
    </row>
    <row r="82" spans="1:23" x14ac:dyDescent="0.15">
      <c r="A82" s="3" t="str">
        <f t="shared" si="2"/>
        <v/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7"/>
      <c r="T82" s="7"/>
      <c r="U82" s="4"/>
      <c r="V82" s="4"/>
      <c r="W82" s="3"/>
    </row>
    <row r="83" spans="1:23" x14ac:dyDescent="0.15">
      <c r="A83" s="3" t="str">
        <f t="shared" si="2"/>
        <v/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7"/>
      <c r="T83" s="7"/>
      <c r="U83" s="4"/>
      <c r="V83" s="4"/>
      <c r="W83" s="3"/>
    </row>
    <row r="84" spans="1:23" x14ac:dyDescent="0.15">
      <c r="A84" s="3" t="str">
        <f t="shared" si="2"/>
        <v/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7"/>
      <c r="T84" s="7"/>
      <c r="U84" s="4"/>
      <c r="V84" s="4"/>
      <c r="W84" s="3"/>
    </row>
    <row r="85" spans="1:23" x14ac:dyDescent="0.15">
      <c r="A85" s="3" t="str">
        <f t="shared" si="2"/>
        <v/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7"/>
      <c r="T85" s="7"/>
      <c r="U85" s="4"/>
      <c r="V85" s="4"/>
      <c r="W85" s="3"/>
    </row>
    <row r="86" spans="1:23" x14ac:dyDescent="0.15">
      <c r="A86" s="3" t="str">
        <f t="shared" si="2"/>
        <v/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7"/>
      <c r="T86" s="7"/>
      <c r="U86" s="4"/>
      <c r="V86" s="4"/>
      <c r="W86" s="3"/>
    </row>
    <row r="87" spans="1:23" x14ac:dyDescent="0.15">
      <c r="A87" s="3" t="str">
        <f t="shared" si="2"/>
        <v/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7"/>
      <c r="T87" s="7"/>
      <c r="U87" s="4"/>
      <c r="V87" s="4"/>
      <c r="W87" s="3"/>
    </row>
    <row r="88" spans="1:23" x14ac:dyDescent="0.15">
      <c r="A88" s="3" t="str">
        <f t="shared" si="2"/>
        <v/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7"/>
      <c r="T88" s="7"/>
      <c r="U88" s="4"/>
      <c r="V88" s="4"/>
      <c r="W88" s="3"/>
    </row>
    <row r="89" spans="1:23" x14ac:dyDescent="0.15">
      <c r="A89" s="3" t="str">
        <f t="shared" si="2"/>
        <v/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7"/>
      <c r="T89" s="7"/>
      <c r="U89" s="4"/>
      <c r="V89" s="4"/>
      <c r="W89" s="3"/>
    </row>
    <row r="90" spans="1:23" x14ac:dyDescent="0.15">
      <c r="A90" s="3" t="str">
        <f t="shared" si="2"/>
        <v/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7"/>
      <c r="T90" s="7"/>
      <c r="U90" s="4"/>
      <c r="V90" s="4"/>
      <c r="W90" s="3"/>
    </row>
    <row r="91" spans="1:23" x14ac:dyDescent="0.15">
      <c r="A91" s="3" t="str">
        <f t="shared" si="2"/>
        <v/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7"/>
      <c r="T91" s="7"/>
      <c r="U91" s="4"/>
      <c r="V91" s="4"/>
      <c r="W91" s="3"/>
    </row>
    <row r="92" spans="1:23" x14ac:dyDescent="0.15">
      <c r="A92" s="3" t="str">
        <f t="shared" si="2"/>
        <v/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7"/>
      <c r="T92" s="7"/>
      <c r="U92" s="4"/>
      <c r="V92" s="4"/>
      <c r="W92" s="3"/>
    </row>
    <row r="93" spans="1:23" x14ac:dyDescent="0.15">
      <c r="A93" s="3" t="str">
        <f t="shared" si="2"/>
        <v/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7"/>
      <c r="T93" s="7"/>
      <c r="U93" s="4"/>
      <c r="V93" s="4"/>
      <c r="W93" s="3"/>
    </row>
    <row r="94" spans="1:23" x14ac:dyDescent="0.15">
      <c r="A94" s="3" t="str">
        <f t="shared" si="2"/>
        <v/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7"/>
      <c r="T94" s="7"/>
      <c r="U94" s="4"/>
      <c r="V94" s="4"/>
      <c r="W94" s="3"/>
    </row>
    <row r="95" spans="1:23" x14ac:dyDescent="0.15">
      <c r="A95" s="3" t="str">
        <f t="shared" si="2"/>
        <v/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7"/>
      <c r="T95" s="7"/>
      <c r="U95" s="4"/>
      <c r="V95" s="4"/>
      <c r="W95" s="3"/>
    </row>
    <row r="96" spans="1:23" x14ac:dyDescent="0.15">
      <c r="A96" s="3" t="str">
        <f t="shared" si="2"/>
        <v/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7"/>
      <c r="T96" s="7"/>
      <c r="U96" s="4"/>
      <c r="V96" s="4"/>
      <c r="W96" s="3"/>
    </row>
    <row r="97" spans="1:23" x14ac:dyDescent="0.15">
      <c r="A97" s="3" t="str">
        <f t="shared" si="2"/>
        <v/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7"/>
      <c r="T97" s="7"/>
      <c r="U97" s="4"/>
      <c r="V97" s="4"/>
      <c r="W97" s="3"/>
    </row>
    <row r="98" spans="1:23" x14ac:dyDescent="0.15">
      <c r="A98" s="3" t="str">
        <f t="shared" si="2"/>
        <v/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7"/>
      <c r="T98" s="7"/>
      <c r="U98" s="4"/>
      <c r="V98" s="4"/>
      <c r="W98" s="3"/>
    </row>
    <row r="99" spans="1:23" x14ac:dyDescent="0.15">
      <c r="A99" s="3" t="str">
        <f t="shared" si="2"/>
        <v/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7"/>
      <c r="T99" s="7"/>
      <c r="U99" s="4"/>
      <c r="V99" s="4"/>
      <c r="W99" s="3"/>
    </row>
    <row r="100" spans="1:23" x14ac:dyDescent="0.15">
      <c r="A100" s="3" t="str">
        <f t="shared" si="2"/>
        <v/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7"/>
      <c r="T100" s="7"/>
      <c r="U100" s="4"/>
      <c r="V100" s="4"/>
      <c r="W100" s="3"/>
    </row>
    <row r="101" spans="1:23" x14ac:dyDescent="0.15">
      <c r="A101" s="3" t="str">
        <f t="shared" si="2"/>
        <v/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7"/>
      <c r="T101" s="7"/>
      <c r="U101" s="4"/>
      <c r="V101" s="4"/>
      <c r="W101" s="3"/>
    </row>
    <row r="102" spans="1:23" x14ac:dyDescent="0.15">
      <c r="A102" s="3" t="str">
        <f t="shared" si="2"/>
        <v/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7"/>
      <c r="T102" s="7"/>
      <c r="U102" s="4"/>
      <c r="V102" s="4"/>
      <c r="W102" s="3"/>
    </row>
    <row r="103" spans="1:23" x14ac:dyDescent="0.15">
      <c r="A103" s="3" t="str">
        <f t="shared" si="2"/>
        <v/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7"/>
      <c r="T103" s="7"/>
      <c r="U103" s="4"/>
      <c r="V103" s="4"/>
      <c r="W103" s="3"/>
    </row>
    <row r="104" spans="1:23" x14ac:dyDescent="0.15">
      <c r="A104" s="3" t="str">
        <f t="shared" si="2"/>
        <v/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7"/>
      <c r="T104" s="7"/>
      <c r="U104" s="4"/>
      <c r="V104" s="4"/>
      <c r="W104" s="3"/>
    </row>
    <row r="105" spans="1:23" x14ac:dyDescent="0.15">
      <c r="A105" s="3" t="str">
        <f t="shared" si="2"/>
        <v/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7"/>
      <c r="T105" s="7"/>
      <c r="U105" s="4"/>
      <c r="V105" s="4"/>
      <c r="W105" s="3"/>
    </row>
    <row r="106" spans="1:23" x14ac:dyDescent="0.15">
      <c r="A106" s="3" t="str">
        <f t="shared" si="2"/>
        <v/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7"/>
      <c r="T106" s="7"/>
      <c r="U106" s="4"/>
      <c r="V106" s="4"/>
      <c r="W106" s="3"/>
    </row>
    <row r="107" spans="1:23" x14ac:dyDescent="0.15">
      <c r="A107" s="3" t="str">
        <f t="shared" si="2"/>
        <v/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7"/>
      <c r="T107" s="7"/>
      <c r="U107" s="4"/>
      <c r="V107" s="4"/>
      <c r="W107" s="3"/>
    </row>
    <row r="108" spans="1:23" x14ac:dyDescent="0.15">
      <c r="A108" s="3" t="str">
        <f t="shared" si="2"/>
        <v/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7"/>
      <c r="T108" s="7"/>
      <c r="U108" s="4"/>
      <c r="V108" s="4"/>
      <c r="W108" s="3"/>
    </row>
    <row r="109" spans="1:23" x14ac:dyDescent="0.15">
      <c r="A109" s="3" t="str">
        <f t="shared" si="2"/>
        <v/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7"/>
      <c r="T109" s="7"/>
      <c r="U109" s="4"/>
      <c r="V109" s="4"/>
      <c r="W109" s="3"/>
    </row>
    <row r="110" spans="1:23" x14ac:dyDescent="0.15">
      <c r="A110" s="3" t="str">
        <f t="shared" si="2"/>
        <v/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7"/>
      <c r="T110" s="7"/>
      <c r="U110" s="4"/>
      <c r="V110" s="4"/>
      <c r="W110" s="3"/>
    </row>
    <row r="111" spans="1:23" x14ac:dyDescent="0.15">
      <c r="A111" s="3" t="str">
        <f t="shared" si="2"/>
        <v/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7"/>
      <c r="T111" s="7"/>
      <c r="U111" s="4"/>
      <c r="V111" s="4"/>
      <c r="W111" s="3"/>
    </row>
    <row r="112" spans="1:23" x14ac:dyDescent="0.15">
      <c r="A112" s="3" t="str">
        <f t="shared" si="2"/>
        <v/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7"/>
      <c r="T112" s="7"/>
      <c r="U112" s="4"/>
      <c r="V112" s="4"/>
      <c r="W112" s="3"/>
    </row>
    <row r="113" spans="1:23" x14ac:dyDescent="0.15">
      <c r="A113" s="3" t="str">
        <f t="shared" si="2"/>
        <v/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7"/>
      <c r="T113" s="7"/>
      <c r="U113" s="4"/>
      <c r="V113" s="4"/>
      <c r="W113" s="3"/>
    </row>
    <row r="114" spans="1:23" x14ac:dyDescent="0.15">
      <c r="A114" s="3" t="str">
        <f t="shared" si="2"/>
        <v/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7"/>
      <c r="T114" s="7"/>
      <c r="U114" s="4"/>
      <c r="V114" s="4"/>
      <c r="W114" s="3"/>
    </row>
    <row r="115" spans="1:23" x14ac:dyDescent="0.15">
      <c r="A115" s="3" t="str">
        <f t="shared" si="2"/>
        <v/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7"/>
      <c r="T115" s="7"/>
      <c r="U115" s="4"/>
      <c r="V115" s="4"/>
      <c r="W115" s="3"/>
    </row>
    <row r="116" spans="1:23" x14ac:dyDescent="0.15">
      <c r="A116" s="3" t="str">
        <f t="shared" si="2"/>
        <v/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7"/>
      <c r="T116" s="7"/>
      <c r="U116" s="4"/>
      <c r="V116" s="4"/>
      <c r="W116" s="3"/>
    </row>
    <row r="117" spans="1:23" x14ac:dyDescent="0.15">
      <c r="A117" s="3" t="str">
        <f t="shared" si="2"/>
        <v/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7"/>
      <c r="T117" s="7"/>
      <c r="U117" s="4"/>
      <c r="V117" s="4"/>
      <c r="W117" s="3"/>
    </row>
    <row r="118" spans="1:23" x14ac:dyDescent="0.15">
      <c r="A118" s="3" t="str">
        <f t="shared" si="2"/>
        <v/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7"/>
      <c r="T118" s="7"/>
      <c r="U118" s="4"/>
      <c r="V118" s="4"/>
      <c r="W118" s="3"/>
    </row>
    <row r="119" spans="1:23" x14ac:dyDescent="0.15">
      <c r="A119" s="3" t="str">
        <f t="shared" si="2"/>
        <v/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7"/>
      <c r="T119" s="7"/>
      <c r="U119" s="4"/>
      <c r="V119" s="4"/>
      <c r="W119" s="3"/>
    </row>
    <row r="120" spans="1:23" x14ac:dyDescent="0.15">
      <c r="A120" s="3" t="str">
        <f t="shared" si="2"/>
        <v/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7"/>
      <c r="T120" s="7"/>
      <c r="U120" s="4"/>
      <c r="V120" s="4"/>
      <c r="W120" s="3"/>
    </row>
    <row r="121" spans="1:23" x14ac:dyDescent="0.15">
      <c r="A121" s="3" t="str">
        <f t="shared" si="2"/>
        <v/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7"/>
      <c r="T121" s="7"/>
      <c r="U121" s="4"/>
      <c r="V121" s="4"/>
      <c r="W121" s="3"/>
    </row>
    <row r="122" spans="1:23" x14ac:dyDescent="0.15">
      <c r="A122" s="3" t="str">
        <f t="shared" si="2"/>
        <v/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7"/>
      <c r="T122" s="7"/>
      <c r="U122" s="4"/>
      <c r="V122" s="4"/>
      <c r="W122" s="3"/>
    </row>
    <row r="123" spans="1:23" x14ac:dyDescent="0.15">
      <c r="A123" s="3" t="str">
        <f t="shared" si="2"/>
        <v/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7"/>
      <c r="T123" s="7"/>
      <c r="U123" s="4"/>
      <c r="V123" s="4"/>
      <c r="W123" s="3"/>
    </row>
    <row r="124" spans="1:23" x14ac:dyDescent="0.15">
      <c r="A124" s="3" t="str">
        <f t="shared" si="2"/>
        <v/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7"/>
      <c r="T124" s="7"/>
      <c r="U124" s="4"/>
      <c r="V124" s="4"/>
      <c r="W124" s="3"/>
    </row>
    <row r="125" spans="1:23" x14ac:dyDescent="0.15">
      <c r="A125" s="3" t="str">
        <f t="shared" si="2"/>
        <v/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7"/>
      <c r="T125" s="7"/>
      <c r="U125" s="4"/>
      <c r="V125" s="4"/>
      <c r="W125" s="3"/>
    </row>
    <row r="126" spans="1:23" x14ac:dyDescent="0.15">
      <c r="A126" s="3" t="str">
        <f t="shared" si="2"/>
        <v/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7"/>
      <c r="T126" s="7"/>
      <c r="U126" s="4"/>
      <c r="V126" s="4"/>
      <c r="W126" s="3"/>
    </row>
    <row r="127" spans="1:23" x14ac:dyDescent="0.15">
      <c r="A127" s="3" t="str">
        <f t="shared" si="2"/>
        <v/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7"/>
      <c r="T127" s="7"/>
      <c r="U127" s="4"/>
      <c r="V127" s="4"/>
      <c r="W127" s="3"/>
    </row>
    <row r="128" spans="1:23" x14ac:dyDescent="0.15">
      <c r="A128" s="3" t="str">
        <f t="shared" si="2"/>
        <v/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7"/>
      <c r="T128" s="7"/>
      <c r="U128" s="4"/>
      <c r="V128" s="4"/>
      <c r="W128" s="3"/>
    </row>
    <row r="129" spans="1:23" x14ac:dyDescent="0.15">
      <c r="A129" s="3" t="str">
        <f t="shared" si="2"/>
        <v/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7"/>
      <c r="T129" s="7"/>
      <c r="U129" s="4"/>
      <c r="V129" s="4"/>
      <c r="W129" s="3"/>
    </row>
    <row r="130" spans="1:23" x14ac:dyDescent="0.15">
      <c r="A130" s="3" t="str">
        <f t="shared" si="2"/>
        <v/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7"/>
      <c r="T130" s="7"/>
      <c r="U130" s="4"/>
      <c r="V130" s="4"/>
      <c r="W130" s="3"/>
    </row>
    <row r="131" spans="1:23" x14ac:dyDescent="0.15">
      <c r="A131" s="3" t="str">
        <f t="shared" si="2"/>
        <v/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7"/>
      <c r="T131" s="7"/>
      <c r="U131" s="4"/>
      <c r="V131" s="4"/>
      <c r="W131" s="3"/>
    </row>
    <row r="132" spans="1:23" x14ac:dyDescent="0.15">
      <c r="A132" s="3" t="str">
        <f t="shared" si="2"/>
        <v/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7"/>
      <c r="T132" s="7"/>
      <c r="U132" s="4"/>
      <c r="V132" s="4"/>
      <c r="W132" s="3"/>
    </row>
    <row r="133" spans="1:23" x14ac:dyDescent="0.15">
      <c r="A133" s="3" t="str">
        <f t="shared" si="2"/>
        <v/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4"/>
      <c r="V133" s="4"/>
      <c r="W133" s="3"/>
    </row>
    <row r="134" spans="1:23" x14ac:dyDescent="0.15">
      <c r="A134" s="3" t="str">
        <f t="shared" si="2"/>
        <v/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4"/>
      <c r="V134" s="4"/>
      <c r="W134" s="3"/>
    </row>
    <row r="135" spans="1:23" x14ac:dyDescent="0.15">
      <c r="A135" s="3" t="str">
        <f t="shared" si="2"/>
        <v/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4"/>
      <c r="V135" s="4"/>
      <c r="W135" s="3"/>
    </row>
    <row r="136" spans="1:23" x14ac:dyDescent="0.15">
      <c r="A136" s="3" t="str">
        <f t="shared" si="2"/>
        <v/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4"/>
      <c r="V136" s="4"/>
      <c r="W136" s="3"/>
    </row>
    <row r="137" spans="1:23" x14ac:dyDescent="0.15">
      <c r="A137" s="3" t="str">
        <f t="shared" si="2"/>
        <v/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4"/>
      <c r="V137" s="4"/>
      <c r="W137" s="3"/>
    </row>
    <row r="138" spans="1:23" x14ac:dyDescent="0.15">
      <c r="A138" s="3" t="str">
        <f t="shared" si="2"/>
        <v/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4"/>
      <c r="V138" s="4"/>
      <c r="W138" s="3"/>
    </row>
    <row r="139" spans="1:23" x14ac:dyDescent="0.15">
      <c r="A139" s="3" t="str">
        <f t="shared" si="2"/>
        <v/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4"/>
      <c r="V139" s="4"/>
      <c r="W139" s="3"/>
    </row>
    <row r="140" spans="1:23" x14ac:dyDescent="0.15">
      <c r="A140" s="3" t="str">
        <f t="shared" si="2"/>
        <v/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4"/>
      <c r="V140" s="4"/>
      <c r="W140" s="3"/>
    </row>
    <row r="141" spans="1:23" x14ac:dyDescent="0.15">
      <c r="A141" s="3" t="str">
        <f t="shared" si="2"/>
        <v/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4"/>
      <c r="V141" s="4"/>
      <c r="W141" s="3"/>
    </row>
    <row r="142" spans="1:23" x14ac:dyDescent="0.15">
      <c r="A142" s="3" t="str">
        <f t="shared" si="2"/>
        <v/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4"/>
      <c r="V142" s="4"/>
      <c r="W142" s="3"/>
    </row>
    <row r="555" spans="4:10" x14ac:dyDescent="0.15">
      <c r="J555" s="6" t="s">
        <v>322</v>
      </c>
    </row>
    <row r="556" spans="4:10" x14ac:dyDescent="0.15">
      <c r="J556" s="6" t="s">
        <v>323</v>
      </c>
    </row>
    <row r="557" spans="4:10" x14ac:dyDescent="0.15">
      <c r="D557" s="6" t="s">
        <v>324</v>
      </c>
      <c r="J557" s="6" t="s">
        <v>325</v>
      </c>
    </row>
  </sheetData>
  <phoneticPr fontId="2"/>
  <dataValidations count="1">
    <dataValidation imeMode="disabled" allowBlank="1" showInputMessage="1" showErrorMessage="1" sqref="A1:A1048576 F1:F1048576 K1:V1048576" xr:uid="{00000000-0002-0000-0000-000000000000}"/>
  </dataValidations>
  <hyperlinks>
    <hyperlink ref="M2" r:id="rId1" xr:uid="{6B6CB503-FE72-45A4-8D17-3C07CA219BEC}"/>
    <hyperlink ref="M3" r:id="rId2" xr:uid="{77CD1489-62CD-441A-B263-BD49C3771486}"/>
    <hyperlink ref="M4" r:id="rId3" xr:uid="{17EADBB2-8700-4F59-B151-B838F0C1D490}"/>
    <hyperlink ref="M5" r:id="rId4" xr:uid="{D0A4993C-3124-4166-A8CB-3A65A5D5227A}"/>
    <hyperlink ref="M6" r:id="rId5" xr:uid="{F18DDE76-BB90-4451-AB59-7F078DC2850C}"/>
    <hyperlink ref="M7" r:id="rId6" xr:uid="{35A74DA2-67D7-4749-BF0C-7C29F4123C04}"/>
    <hyperlink ref="M30" r:id="rId7" xr:uid="{BA8ADB66-0492-496B-B1C7-BE4F0EBE5D8C}"/>
  </hyperlinks>
  <pageMargins left="0.7" right="0.7" top="0.75" bottom="0.75" header="0.3" footer="0.3"/>
  <pageSetup paperSize="8" scale="52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子育て施設情報</vt:lpstr>
      <vt:lpstr>子育て施設情報!Print_Area</vt:lpstr>
      <vt:lpstr>子育て施設情報!施設名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佐藤　雄也</cp:lastModifiedBy>
  <cp:lastPrinted>2022-06-08T01:38:33Z</cp:lastPrinted>
  <dcterms:created xsi:type="dcterms:W3CDTF">2017-12-16T14:15:36Z</dcterms:created>
  <dcterms:modified xsi:type="dcterms:W3CDTF">2022-09-08T02:48:18Z</dcterms:modified>
</cp:coreProperties>
</file>