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様式1" sheetId="1" state="visible" r:id="rId2"/>
    <sheet name="様式2" sheetId="2" state="visible" r:id="rId3"/>
    <sheet name="様式1(記載例)" sheetId="3" state="visible" r:id="rId4"/>
    <sheet name="様式2(記載例)" sheetId="4" state="visible" r:id="rId5"/>
    <sheet name="様式3(請求書)" sheetId="5" state="visible" r:id="rId6"/>
  </sheets>
  <definedNames>
    <definedName function="false" hidden="false" localSheetId="4" name="_xlnm.Print_Area" vbProcedure="false">'様式3(請求書)'!$A$1:$V$40</definedName>
    <definedName function="false" hidden="false" name="台数1" vbProcedure="false">#REF!</definedName>
    <definedName function="false" hidden="false" name="台数2" vbProcedure="false">#REF!</definedName>
    <definedName function="false" hidden="false" name="台数3" vbProcedure="false">#REF!</definedName>
    <definedName function="false" hidden="false" name="台数4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<sst xmlns="http://schemas.openxmlformats.org/spreadsheetml/2006/main" count="299" uniqueCount="110">
  <si>
    <t xml:space="preserve">様式第１号（第５条関係）</t>
  </si>
  <si>
    <t xml:space="preserve">【トラック運送事業者用】</t>
  </si>
  <si>
    <t xml:space="preserve">由利本荘市トラック事業者支援事業費補助金　交付申請書</t>
  </si>
  <si>
    <t xml:space="preserve">令和　　年　　月　　日</t>
  </si>
  <si>
    <t xml:space="preserve">由利本荘市長　湊　貴信　様</t>
  </si>
  <si>
    <t xml:space="preserve">　由利本荘市トラック事業者支援事業費補助金交付要綱第５条の規定により、関係書類を添えて申請します。</t>
  </si>
  <si>
    <t xml:space="preserve">１　申請者区分（いずれかに☑チェックを入れてください）</t>
  </si>
  <si>
    <t xml:space="preserve">✔</t>
  </si>
  <si>
    <t xml:space="preserve">※原則として申請は１事業者につき１申請とします。複数の営業所及び支店等がある場合は、本社がまとめて申請してください。</t>
  </si>
  <si>
    <t xml:space="preserve">　法人（市内に本店所在地がある事業者）</t>
  </si>
  <si>
    <t xml:space="preserve">　個人事業主</t>
  </si>
  <si>
    <t xml:space="preserve">〈申請者〉</t>
  </si>
  <si>
    <t xml:space="preserve">事業者名</t>
  </si>
  <si>
    <t xml:space="preserve">　法人のみ：法人名</t>
  </si>
  <si>
    <t xml:space="preserve">　法人：代表者 職・氏名</t>
  </si>
  <si>
    <t xml:space="preserve">　個人：個人名</t>
  </si>
  <si>
    <t xml:space="preserve">所在地</t>
  </si>
  <si>
    <t xml:space="preserve">郵便番号：〒</t>
  </si>
  <si>
    <t xml:space="preserve">　　　－　　　　</t>
  </si>
  <si>
    <t xml:space="preserve">　法人：申請者住所</t>
  </si>
  <si>
    <t xml:space="preserve">住　　所：　</t>
  </si>
  <si>
    <t xml:space="preserve">秋田県由利本荘市</t>
  </si>
  <si>
    <t xml:space="preserve">　個人：申請者住所</t>
  </si>
  <si>
    <t xml:space="preserve">電話番号</t>
  </si>
  <si>
    <t xml:space="preserve">（　　　　　　）　　　　　　　　－</t>
  </si>
  <si>
    <t xml:space="preserve">〈担当者〉※日中連絡の取れる方の情報を記載してください。</t>
  </si>
  <si>
    <t xml:space="preserve">担当部署</t>
  </si>
  <si>
    <t xml:space="preserve">氏名</t>
  </si>
  <si>
    <t xml:space="preserve">電話番号（携帯可）</t>
  </si>
  <si>
    <t xml:space="preserve">ＦＡＸ</t>
  </si>
  <si>
    <t xml:space="preserve">メールアドレス</t>
  </si>
  <si>
    <t xml:space="preserve">２　申請車両及び交付申請額</t>
  </si>
  <si>
    <t xml:space="preserve">（普通）</t>
  </si>
  <si>
    <t xml:space="preserve">車両一台あたり</t>
  </si>
  <si>
    <t xml:space="preserve">円</t>
  </si>
  <si>
    <t xml:space="preserve">×</t>
  </si>
  <si>
    <t xml:space="preserve">台</t>
  </si>
  <si>
    <t xml:space="preserve">小計</t>
  </si>
  <si>
    <t xml:space="preserve">（①）</t>
  </si>
  <si>
    <t xml:space="preserve">（軽）</t>
  </si>
  <si>
    <t xml:space="preserve">（②）</t>
  </si>
  <si>
    <t xml:space="preserve">交付申請額</t>
  </si>
  <si>
    <t xml:space="preserve">合計</t>
  </si>
  <si>
    <t xml:space="preserve">(①+②)</t>
  </si>
  <si>
    <t xml:space="preserve">様式第２号（第５条関係）</t>
  </si>
  <si>
    <t xml:space="preserve">補助対象車両の一覧表</t>
  </si>
  <si>
    <t xml:space="preserve">法人名</t>
  </si>
  <si>
    <t xml:space="preserve">代表者・個人名</t>
  </si>
  <si>
    <t xml:space="preserve">〇車両一覧</t>
  </si>
  <si>
    <t xml:space="preserve">・秋田ナンバーで、事業用として登録している緑ナンバー、黒ナンバーが対象です。</t>
  </si>
  <si>
    <t xml:space="preserve">・被牽引車など原動機を有しない車両、霊柩車、二輪及び三輪車は対象外です。</t>
  </si>
  <si>
    <t xml:space="preserve">・複数の種別がある場合は、普通、軽の順でまとめて記載してください。</t>
  </si>
  <si>
    <t xml:space="preserve">〈記載例〉</t>
  </si>
  <si>
    <t xml:space="preserve">番号</t>
  </si>
  <si>
    <t xml:space="preserve">種別</t>
  </si>
  <si>
    <t xml:space="preserve">車両ナンバー</t>
  </si>
  <si>
    <t xml:space="preserve">備考</t>
  </si>
  <si>
    <t xml:space="preserve">普通</t>
  </si>
  <si>
    <t xml:space="preserve">秋田</t>
  </si>
  <si>
    <t xml:space="preserve">あ</t>
  </si>
  <si>
    <t xml:space="preserve">軽</t>
  </si>
  <si>
    <t xml:space="preserve">〈申請車両計〉</t>
  </si>
  <si>
    <t xml:space="preserve">記載例／様式第１号</t>
  </si>
  <si>
    <t xml:space="preserve">令和　８年　○月　△日</t>
  </si>
  <si>
    <t xml:space="preserve">法人（市内に本店所在地がある事業者）</t>
  </si>
  <si>
    <t xml:space="preserve">個人事業主（市内）</t>
  </si>
  <si>
    <t xml:space="preserve">株式会社○○運送</t>
  </si>
  <si>
    <t xml:space="preserve">代表取締役社長　　○○　○○　　</t>
  </si>
  <si>
    <t xml:space="preserve">郵便番号：</t>
  </si>
  <si>
    <t xml:space="preserve">　〒　０１８　－　○○○○</t>
  </si>
  <si>
    <t xml:space="preserve">住　　所：</t>
  </si>
  <si>
    <t xml:space="preserve">　秋田県由利本荘市　○○○○</t>
  </si>
  <si>
    <t xml:space="preserve">（　○○○○　）　　○○　　－　　○○○○</t>
  </si>
  <si>
    <t xml:space="preserve">○○○○部</t>
  </si>
  <si>
    <t xml:space="preserve">○○　○○</t>
  </si>
  <si>
    <t xml:space="preserve">○○○○○@○○.○○.jp</t>
  </si>
  <si>
    <t xml:space="preserve">記載例／様式第２号</t>
  </si>
  <si>
    <t xml:space="preserve">代表取締役社長　　○○　○○</t>
  </si>
  <si>
    <t xml:space="preserve">○</t>
  </si>
  <si>
    <t xml:space="preserve">○○－○○</t>
  </si>
  <si>
    <t xml:space="preserve">請　求　書</t>
  </si>
  <si>
    <t xml:space="preserve">由利本荘市長 様</t>
  </si>
  <si>
    <t xml:space="preserve">〒</t>
  </si>
  <si>
    <t xml:space="preserve">所 在 地 </t>
  </si>
  <si>
    <t xml:space="preserve">名　　称 </t>
  </si>
  <si>
    <t xml:space="preserve">代表者の </t>
  </si>
  <si>
    <t xml:space="preserve">職・氏名 </t>
  </si>
  <si>
    <t xml:space="preserve">次のとおり、請求します。</t>
  </si>
  <si>
    <t xml:space="preserve">請求金額 </t>
  </si>
  <si>
    <t xml:space="preserve">　請求事由　由利本荘市トラック事業者支援事業費補助金</t>
  </si>
  <si>
    <t xml:space="preserve">　振込先口座</t>
  </si>
  <si>
    <t xml:space="preserve">金融機関名</t>
  </si>
  <si>
    <t xml:space="preserve">銀行    金庫</t>
  </si>
  <si>
    <t xml:space="preserve">本・支店名</t>
  </si>
  <si>
    <t xml:space="preserve">  本店</t>
  </si>
  <si>
    <t xml:space="preserve">組合    農協</t>
  </si>
  <si>
    <t xml:space="preserve">  支店</t>
  </si>
  <si>
    <t xml:space="preserve">口座種別</t>
  </si>
  <si>
    <t xml:space="preserve">普通    当座  </t>
  </si>
  <si>
    <t xml:space="preserve">口座番号</t>
  </si>
  <si>
    <t xml:space="preserve">※○で囲む</t>
  </si>
  <si>
    <t xml:space="preserve">    貯蓄</t>
  </si>
  <si>
    <t xml:space="preserve">※右詰め</t>
  </si>
  <si>
    <t xml:space="preserve">口座名義</t>
  </si>
  <si>
    <t xml:space="preserve">（カタカナ）</t>
  </si>
  <si>
    <t xml:space="preserve">※申請者の名称（個人事業主は申請者本人）と口座名義が同一となること。</t>
  </si>
  <si>
    <t xml:space="preserve">本件の責任者、担当者及び連絡先（必須）</t>
  </si>
  <si>
    <t xml:space="preserve">（担当 役職・氏名）</t>
  </si>
  <si>
    <t xml:space="preserve">（電話）</t>
  </si>
  <si>
    <t xml:space="preserve">（メールアドレス）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</si>
</sst>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;[RED]\-#,##0"/>
    <numFmt numFmtId="166" formatCode="@"/>
    <numFmt numFmtId="167" formatCode="#,##0_);[RED]\(#,##0\)"/>
    <numFmt numFmtId="168" formatCode="General"/>
    <numFmt numFmtId="169" formatCode="#,##0_ "/>
    <numFmt numFmtId="170" formatCode="#,###\円"/>
  </numFmts>
  <fonts count="29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Yu Gothic"/>
      <family val="2"/>
      <charset val="1"/>
    </font>
    <font>
      <sz val="11"/>
      <color rgb="FF000000"/>
      <name val="Yu Gothic"/>
      <family val="3"/>
      <charset val="1"/>
    </font>
    <font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 val="true"/>
      <sz val="13.5"/>
      <color rgb="FF000000"/>
      <name val="ＭＳ ゴシック"/>
      <family val="3"/>
      <charset val="128"/>
    </font>
    <font>
      <sz val="13.5"/>
      <color rgb="FF000000"/>
      <name val="ＭＳ ゴシック"/>
      <family val="3"/>
      <charset val="128"/>
    </font>
    <font>
      <sz val="10"/>
      <color rgb="FFFFFFFF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u val="single"/>
      <sz val="11"/>
      <color rgb="FF0563C1"/>
      <name val="Yu Gothic"/>
      <family val="2"/>
      <charset val="1"/>
    </font>
    <font>
      <u val="single"/>
      <sz val="11"/>
      <color rgb="FF0563C1"/>
      <name val="游ゴシック"/>
      <family val="2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b val="true"/>
      <sz val="14"/>
      <color rgb="FF000000"/>
      <name val="ＭＳ ゴシック"/>
      <family val="3"/>
      <charset val="128"/>
    </font>
    <font>
      <sz val="11"/>
      <color rgb="FF000000"/>
      <name val="游明朝"/>
      <family val="2"/>
      <charset val="128"/>
    </font>
    <font>
      <sz val="11"/>
      <color rgb="FF000000"/>
      <name val="Calibri"/>
      <family val="0"/>
      <charset val="128"/>
    </font>
    <font>
      <b val="true"/>
      <u val="single"/>
      <sz val="11"/>
      <color rgb="FF000000"/>
      <name val="游明朝"/>
      <family val="2"/>
      <charset val="128"/>
    </font>
    <font>
      <sz val="12"/>
      <name val="Times New Roman"/>
      <family val="0"/>
      <charset val="128"/>
    </font>
    <font>
      <sz val="10"/>
      <color rgb="FF000000"/>
      <name val="ＭＳ 明朝"/>
      <family val="1"/>
      <charset val="1"/>
    </font>
    <font>
      <sz val="9"/>
      <color rgb="FF000000"/>
      <name val="ＭＳ 明朝"/>
      <family val="1"/>
      <charset val="1"/>
    </font>
    <font>
      <sz val="20"/>
      <color rgb="FF000000"/>
      <name val="ＭＳ 明朝"/>
      <family val="1"/>
      <charset val="1"/>
    </font>
    <font>
      <sz val="12"/>
      <color rgb="FF000000"/>
      <name val="ＭＳ 明朝"/>
      <family val="1"/>
      <charset val="1"/>
    </font>
    <font>
      <sz val="11"/>
      <color rgb="FF000000"/>
      <name val="ＭＳ 明朝"/>
      <family val="1"/>
      <charset val="1"/>
    </font>
    <font>
      <sz val="17"/>
      <color rgb="FF000000"/>
      <name val="ＭＳ ゴシック"/>
      <family val="3"/>
      <charset val="1"/>
    </font>
    <font>
      <sz val="18"/>
      <color rgb="FF000000"/>
      <name val="HGSｺﾞｼｯｸE"/>
      <family val="3"/>
      <charset val="1"/>
    </font>
    <font>
      <sz val="14"/>
      <color rgb="FF000000"/>
      <name val="HGSｺﾞｼｯｸE"/>
      <family val="3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A0FFFF"/>
        <bgColor rgb="FFCC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F2F2F2"/>
      </patternFill>
    </fill>
  </fills>
  <borders count="7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medium"/>
      <top style="thin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medium"/>
      <top style="hair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hair"/>
      <top style="medium"/>
      <bottom style="thin"/>
      <diagonal/>
    </border>
    <border diagonalUp="false" diagonalDown="false">
      <left style="hair"/>
      <right style="hair"/>
      <top style="medium"/>
      <bottom style="thin"/>
      <diagonal/>
    </border>
    <border diagonalUp="false" diagonalDown="false">
      <left style="hair"/>
      <right style="medium"/>
      <top style="medium"/>
      <bottom style="thin"/>
      <diagonal/>
    </border>
    <border diagonalUp="false" diagonalDown="false">
      <left style="medium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medium"/>
      <top style="thin"/>
      <bottom style="thin"/>
      <diagonal/>
    </border>
    <border diagonalUp="false" diagonalDown="false">
      <left style="medium"/>
      <right style="hair"/>
      <top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hair"/>
      <right style="medium"/>
      <top/>
      <bottom style="medium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medium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medium"/>
      <top style="thin"/>
      <bottom style="hair"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medium"/>
      <top style="thin"/>
      <bottom/>
      <diagonal/>
    </border>
    <border diagonalUp="false" diagonalDown="false">
      <left style="medium"/>
      <right style="hair"/>
      <top style="thin"/>
      <bottom style="medium"/>
      <diagonal/>
    </border>
    <border diagonalUp="false" diagonalDown="false">
      <left style="hair"/>
      <right style="hair"/>
      <top style="thin"/>
      <bottom style="medium"/>
      <diagonal/>
    </border>
    <border diagonalUp="false" diagonalDown="false">
      <left style="hair"/>
      <right style="medium"/>
      <top style="thin"/>
      <bottom style="medium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thin"/>
      <bottom/>
      <diagonal/>
    </border>
    <border diagonalUp="false" diagonalDown="false">
      <left style="dotted">
        <color rgb="FF808080"/>
      </left>
      <right style="thin"/>
      <top style="thin"/>
      <bottom/>
      <diagonal/>
    </border>
    <border diagonalUp="false" diagonalDown="false">
      <left style="thin"/>
      <right style="dotted">
        <color rgb="FF808080"/>
      </right>
      <top/>
      <bottom/>
      <diagonal/>
    </border>
    <border diagonalUp="false" diagonalDown="false">
      <left style="dotted">
        <color rgb="FF808080"/>
      </left>
      <right style="thin"/>
      <top/>
      <bottom/>
      <diagonal/>
    </border>
    <border diagonalUp="false" diagonalDown="false">
      <left style="thin"/>
      <right/>
      <top/>
      <bottom style="dotted">
        <color rgb="FF808080"/>
      </bottom>
      <diagonal/>
    </border>
    <border diagonalUp="false" diagonalDown="false">
      <left style="dotted">
        <color rgb="FF808080"/>
      </left>
      <right style="thin"/>
      <top/>
      <bottom style="dotted">
        <color rgb="FF808080"/>
      </bottom>
      <diagonal/>
    </border>
    <border diagonalUp="false" diagonalDown="false">
      <left style="thin"/>
      <right style="thin"/>
      <top style="dotted">
        <color rgb="FF808080"/>
      </top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2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2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2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7" fillId="2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3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3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3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2" borderId="3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7" fillId="3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2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5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22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4" fillId="4" borderId="0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0" borderId="0" xfId="22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22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22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8" fontId="21" fillId="4" borderId="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22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1" fillId="4" borderId="0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0" xfId="22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2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0" borderId="1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7" fillId="5" borderId="1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7" fillId="4" borderId="12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27" fillId="4" borderId="1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22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6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62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21" fillId="0" borderId="63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0" borderId="62" xfId="22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1" fillId="0" borderId="6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64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6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6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63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6" borderId="65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6" borderId="66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6" borderId="67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6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64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6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68" xfId="22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21" fillId="6" borderId="64" xfId="22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21" fillId="0" borderId="6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6" borderId="70" xfId="22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21" fillId="0" borderId="71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6" borderId="72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7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6" borderId="74" xfId="22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25" fillId="0" borderId="75" xfId="22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1"/>
    <cellStyle name="標準 2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A0FFF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190440</xdr:colOff>
      <xdr:row>18</xdr:row>
      <xdr:rowOff>233280</xdr:rowOff>
    </xdr:from>
    <xdr:to>
      <xdr:col>16</xdr:col>
      <xdr:colOff>446760</xdr:colOff>
      <xdr:row>28</xdr:row>
      <xdr:rowOff>18360</xdr:rowOff>
    </xdr:to>
    <xdr:sp>
      <xdr:nvSpPr>
        <xdr:cNvPr id="0" name="楕円 8"/>
        <xdr:cNvSpPr/>
      </xdr:nvSpPr>
      <xdr:spPr>
        <a:xfrm>
          <a:off x="1371960" y="3823560"/>
          <a:ext cx="5744160" cy="2690640"/>
        </a:xfrm>
        <a:prstGeom prst="ellipse">
          <a:avLst/>
        </a:prstGeom>
        <a:noFill/>
        <a:ln w="1905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14</xdr:col>
      <xdr:colOff>57240</xdr:colOff>
      <xdr:row>4</xdr:row>
      <xdr:rowOff>23760</xdr:rowOff>
    </xdr:from>
    <xdr:to>
      <xdr:col>16</xdr:col>
      <xdr:colOff>528120</xdr:colOff>
      <xdr:row>6</xdr:row>
      <xdr:rowOff>123120</xdr:rowOff>
    </xdr:to>
    <xdr:sp>
      <xdr:nvSpPr>
        <xdr:cNvPr id="1" name="楕円 2"/>
        <xdr:cNvSpPr/>
      </xdr:nvSpPr>
      <xdr:spPr>
        <a:xfrm>
          <a:off x="5178960" y="852840"/>
          <a:ext cx="2018520" cy="471600"/>
        </a:xfrm>
        <a:prstGeom prst="ellipse">
          <a:avLst/>
        </a:prstGeom>
        <a:noFill/>
        <a:ln w="1905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14</xdr:col>
      <xdr:colOff>28440</xdr:colOff>
      <xdr:row>6</xdr:row>
      <xdr:rowOff>200160</xdr:rowOff>
    </xdr:from>
    <xdr:to>
      <xdr:col>16</xdr:col>
      <xdr:colOff>513360</xdr:colOff>
      <xdr:row>12</xdr:row>
      <xdr:rowOff>46080</xdr:rowOff>
    </xdr:to>
    <xdr:sp>
      <xdr:nvSpPr>
        <xdr:cNvPr id="2" name="吹き出し: 四角形 1"/>
        <xdr:cNvSpPr/>
      </xdr:nvSpPr>
      <xdr:spPr>
        <a:xfrm>
          <a:off x="5150160" y="1401480"/>
          <a:ext cx="2032560" cy="1095480"/>
        </a:xfrm>
        <a:prstGeom prst="wedgeRectCallout">
          <a:avLst>
            <a:gd name="adj1" fmla="val -19111"/>
            <a:gd name="adj2" fmla="val -72175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申請書提出の日付（平日のみ）を入力してください。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なお、申請期限は令和</a:t>
          </a:r>
          <a:r>
            <a:rPr b="0" lang="en-US" sz="1100" spc="-1" strike="noStrike">
              <a:solidFill>
                <a:srgbClr val="000000"/>
              </a:solidFill>
              <a:latin typeface="Calibri"/>
            </a:rPr>
            <a:t>8</a:t>
          </a:r>
          <a:r>
            <a:rPr b="0" lang="ja-JP" sz="1100" spc="-1" strike="noStrike">
              <a:solidFill>
                <a:srgbClr val="000000"/>
              </a:solidFill>
              <a:latin typeface="Calibri"/>
            </a:rPr>
            <a:t>年８月３１日です。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0</xdr:colOff>
      <xdr:row>14</xdr:row>
      <xdr:rowOff>4680</xdr:rowOff>
    </xdr:from>
    <xdr:to>
      <xdr:col>3</xdr:col>
      <xdr:colOff>108720</xdr:colOff>
      <xdr:row>18</xdr:row>
      <xdr:rowOff>3960</xdr:rowOff>
    </xdr:to>
    <xdr:sp>
      <xdr:nvSpPr>
        <xdr:cNvPr id="3" name="楕円 3"/>
        <xdr:cNvSpPr/>
      </xdr:nvSpPr>
      <xdr:spPr>
        <a:xfrm>
          <a:off x="0" y="2746440"/>
          <a:ext cx="863640" cy="847800"/>
        </a:xfrm>
        <a:prstGeom prst="ellipse">
          <a:avLst/>
        </a:prstGeom>
        <a:noFill/>
        <a:ln w="1905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9</xdr:col>
      <xdr:colOff>204840</xdr:colOff>
      <xdr:row>15</xdr:row>
      <xdr:rowOff>176040</xdr:rowOff>
    </xdr:from>
    <xdr:to>
      <xdr:col>14</xdr:col>
      <xdr:colOff>785160</xdr:colOff>
      <xdr:row>18</xdr:row>
      <xdr:rowOff>23040</xdr:rowOff>
    </xdr:to>
    <xdr:sp>
      <xdr:nvSpPr>
        <xdr:cNvPr id="4" name="吹き出し: 四角形 4"/>
        <xdr:cNvSpPr/>
      </xdr:nvSpPr>
      <xdr:spPr>
        <a:xfrm>
          <a:off x="3381480" y="3037320"/>
          <a:ext cx="2525400" cy="576000"/>
        </a:xfrm>
        <a:prstGeom prst="wedgeRectCallout">
          <a:avLst>
            <a:gd name="adj1" fmla="val -159618"/>
            <a:gd name="adj2" fmla="val -32920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いずれかにプルダウンから選択して✔を入れてください。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11</xdr:col>
      <xdr:colOff>81000</xdr:colOff>
      <xdr:row>18</xdr:row>
      <xdr:rowOff>52560</xdr:rowOff>
    </xdr:from>
    <xdr:to>
      <xdr:col>16</xdr:col>
      <xdr:colOff>437400</xdr:colOff>
      <xdr:row>22</xdr:row>
      <xdr:rowOff>75600</xdr:rowOff>
    </xdr:to>
    <xdr:sp>
      <xdr:nvSpPr>
        <xdr:cNvPr id="5" name="吹き出し: 四角形 6"/>
        <xdr:cNvSpPr/>
      </xdr:nvSpPr>
      <xdr:spPr>
        <a:xfrm>
          <a:off x="3800160" y="3642840"/>
          <a:ext cx="3306600" cy="1099800"/>
        </a:xfrm>
        <a:prstGeom prst="wedgeRectCallout">
          <a:avLst>
            <a:gd name="adj1" fmla="val -63011"/>
            <a:gd name="adj2" fmla="val 32052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必要事項を正確に入力してください。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代表者の職名はお間違えないようにお願いします。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Calibri"/>
            </a:rPr>
            <a:t>※</a:t>
          </a:r>
          <a:r>
            <a:rPr b="0" lang="ja-JP" sz="1100" spc="-1" strike="noStrike">
              <a:solidFill>
                <a:srgbClr val="000000"/>
              </a:solidFill>
              <a:latin typeface="Calibri"/>
            </a:rPr>
            <a:t>代表取締役</a:t>
          </a:r>
          <a:r>
            <a:rPr b="1" lang="ja-JP" sz="1100" spc="-1" strike="noStrike" u="sng">
              <a:solidFill>
                <a:srgbClr val="000000"/>
              </a:solidFill>
              <a:uFillTx/>
              <a:latin typeface="Calibri"/>
            </a:rPr>
            <a:t>社長</a:t>
          </a:r>
          <a:r>
            <a:rPr b="0" lang="en-US" sz="1100" spc="-1" strike="noStrike">
              <a:solidFill>
                <a:srgbClr val="000000"/>
              </a:solidFill>
              <a:latin typeface="Calibri"/>
            </a:rPr>
            <a:t>→社長が抜けている場合があります。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13</xdr:col>
      <xdr:colOff>252360</xdr:colOff>
      <xdr:row>25</xdr:row>
      <xdr:rowOff>76320</xdr:rowOff>
    </xdr:from>
    <xdr:to>
      <xdr:col>16</xdr:col>
      <xdr:colOff>537480</xdr:colOff>
      <xdr:row>27</xdr:row>
      <xdr:rowOff>54360</xdr:rowOff>
    </xdr:to>
    <xdr:sp>
      <xdr:nvSpPr>
        <xdr:cNvPr id="6" name="吹き出し: 四角形 7"/>
        <xdr:cNvSpPr/>
      </xdr:nvSpPr>
      <xdr:spPr>
        <a:xfrm>
          <a:off x="4784040" y="5657760"/>
          <a:ext cx="2422800" cy="587520"/>
        </a:xfrm>
        <a:prstGeom prst="wedgeRectCallout">
          <a:avLst>
            <a:gd name="adj1" fmla="val -68551"/>
            <a:gd name="adj2" fmla="val -10165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市内に複数の事業所がある場合は、本社でまとめて申請してください。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257040</xdr:colOff>
      <xdr:row>29</xdr:row>
      <xdr:rowOff>219240</xdr:rowOff>
    </xdr:from>
    <xdr:to>
      <xdr:col>16</xdr:col>
      <xdr:colOff>356400</xdr:colOff>
      <xdr:row>35</xdr:row>
      <xdr:rowOff>51840</xdr:rowOff>
    </xdr:to>
    <xdr:sp>
      <xdr:nvSpPr>
        <xdr:cNvPr id="7" name="楕円 9"/>
        <xdr:cNvSpPr/>
      </xdr:nvSpPr>
      <xdr:spPr>
        <a:xfrm>
          <a:off x="1438560" y="6834600"/>
          <a:ext cx="5587200" cy="1609200"/>
        </a:xfrm>
        <a:prstGeom prst="ellipse">
          <a:avLst/>
        </a:prstGeom>
        <a:noFill/>
        <a:ln w="1905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13</xdr:col>
      <xdr:colOff>166680</xdr:colOff>
      <xdr:row>29</xdr:row>
      <xdr:rowOff>100080</xdr:rowOff>
    </xdr:from>
    <xdr:to>
      <xdr:col>16</xdr:col>
      <xdr:colOff>504000</xdr:colOff>
      <xdr:row>32</xdr:row>
      <xdr:rowOff>256680</xdr:rowOff>
    </xdr:to>
    <xdr:sp>
      <xdr:nvSpPr>
        <xdr:cNvPr id="8" name="吹き出し: 四角形 10"/>
        <xdr:cNvSpPr/>
      </xdr:nvSpPr>
      <xdr:spPr>
        <a:xfrm>
          <a:off x="4698360" y="6715440"/>
          <a:ext cx="2475000" cy="1018800"/>
        </a:xfrm>
        <a:prstGeom prst="wedgeRectCallout">
          <a:avLst>
            <a:gd name="adj1" fmla="val -124284"/>
            <a:gd name="adj2" fmla="val -7091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申請内容について確認させていただく場合があるため、日中に連絡の取れる担当者を入力してください。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8</xdr:col>
      <xdr:colOff>100080</xdr:colOff>
      <xdr:row>36</xdr:row>
      <xdr:rowOff>76320</xdr:rowOff>
    </xdr:from>
    <xdr:to>
      <xdr:col>16</xdr:col>
      <xdr:colOff>104040</xdr:colOff>
      <xdr:row>46</xdr:row>
      <xdr:rowOff>175680</xdr:rowOff>
    </xdr:to>
    <xdr:sp>
      <xdr:nvSpPr>
        <xdr:cNvPr id="9" name="楕円 11"/>
        <xdr:cNvSpPr/>
      </xdr:nvSpPr>
      <xdr:spPr>
        <a:xfrm>
          <a:off x="3054600" y="8587800"/>
          <a:ext cx="3718800" cy="1877760"/>
        </a:xfrm>
        <a:prstGeom prst="ellipse">
          <a:avLst/>
        </a:prstGeom>
        <a:noFill/>
        <a:ln w="1905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10</xdr:col>
      <xdr:colOff>209520</xdr:colOff>
      <xdr:row>42</xdr:row>
      <xdr:rowOff>9360</xdr:rowOff>
    </xdr:from>
    <xdr:to>
      <xdr:col>14</xdr:col>
      <xdr:colOff>318240</xdr:colOff>
      <xdr:row>47</xdr:row>
      <xdr:rowOff>118080</xdr:rowOff>
    </xdr:to>
    <xdr:sp>
      <xdr:nvSpPr>
        <xdr:cNvPr id="10" name="吹き出し: 四角形 12"/>
        <xdr:cNvSpPr/>
      </xdr:nvSpPr>
      <xdr:spPr>
        <a:xfrm>
          <a:off x="3618720" y="9621000"/>
          <a:ext cx="1821240" cy="1039680"/>
        </a:xfrm>
        <a:prstGeom prst="wedgeRectCallout">
          <a:avLst>
            <a:gd name="adj1" fmla="val 57954"/>
            <a:gd name="adj2" fmla="val -9561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シート「様式</a:t>
          </a:r>
          <a:r>
            <a:rPr b="0" lang="en-US" sz="1100" spc="-1" strike="noStrike">
              <a:solidFill>
                <a:srgbClr val="000000"/>
              </a:solidFill>
              <a:latin typeface="Calibri"/>
            </a:rPr>
            <a:t>2</a:t>
          </a:r>
          <a:r>
            <a:rPr b="0" lang="ja-JP" sz="1100" spc="-1" strike="noStrike">
              <a:solidFill>
                <a:srgbClr val="000000"/>
              </a:solidFill>
              <a:latin typeface="Calibri"/>
            </a:rPr>
            <a:t>」に車両を入力すると自動計算されます。台数や交付申請額を確認ください。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13</xdr:col>
      <xdr:colOff>469800</xdr:colOff>
      <xdr:row>22</xdr:row>
      <xdr:rowOff>169200</xdr:rowOff>
    </xdr:from>
    <xdr:to>
      <xdr:col>16</xdr:col>
      <xdr:colOff>549360</xdr:colOff>
      <xdr:row>24</xdr:row>
      <xdr:rowOff>168480</xdr:rowOff>
    </xdr:to>
    <xdr:sp>
      <xdr:nvSpPr>
        <xdr:cNvPr id="11" name="吹き出し: 四角形 13"/>
        <xdr:cNvSpPr/>
      </xdr:nvSpPr>
      <xdr:spPr>
        <a:xfrm>
          <a:off x="5001480" y="4836240"/>
          <a:ext cx="2217240" cy="608760"/>
        </a:xfrm>
        <a:prstGeom prst="wedgeRectCallout">
          <a:avLst>
            <a:gd name="adj1" fmla="val -60358"/>
            <a:gd name="adj2" fmla="val -23177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押印は必要ありません。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（請求書・誓約書も同様です）</a:t>
          </a:r>
          <a:endParaRPr b="0" lang="en-US" sz="11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866160</xdr:colOff>
      <xdr:row>2</xdr:row>
      <xdr:rowOff>148320</xdr:rowOff>
    </xdr:from>
    <xdr:to>
      <xdr:col>6</xdr:col>
      <xdr:colOff>1018080</xdr:colOff>
      <xdr:row>4</xdr:row>
      <xdr:rowOff>39960</xdr:rowOff>
    </xdr:to>
    <xdr:sp>
      <xdr:nvSpPr>
        <xdr:cNvPr id="12" name="楕円 1"/>
        <xdr:cNvSpPr/>
      </xdr:nvSpPr>
      <xdr:spPr>
        <a:xfrm>
          <a:off x="1582200" y="529200"/>
          <a:ext cx="3443760" cy="544320"/>
        </a:xfrm>
        <a:prstGeom prst="ellipse">
          <a:avLst/>
        </a:prstGeom>
        <a:noFill/>
        <a:ln w="1905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5</xdr:col>
      <xdr:colOff>51480</xdr:colOff>
      <xdr:row>2</xdr:row>
      <xdr:rowOff>70920</xdr:rowOff>
    </xdr:from>
    <xdr:to>
      <xdr:col>7</xdr:col>
      <xdr:colOff>975960</xdr:colOff>
      <xdr:row>3</xdr:row>
      <xdr:rowOff>83880</xdr:rowOff>
    </xdr:to>
    <xdr:sp>
      <xdr:nvSpPr>
        <xdr:cNvPr id="13" name="吹き出し: 四角形 2"/>
        <xdr:cNvSpPr/>
      </xdr:nvSpPr>
      <xdr:spPr>
        <a:xfrm>
          <a:off x="3536640" y="451800"/>
          <a:ext cx="2570400" cy="339120"/>
        </a:xfrm>
        <a:prstGeom prst="wedgeRectCallout">
          <a:avLst>
            <a:gd name="adj1" fmla="val -56420"/>
            <a:gd name="adj2" fmla="val -14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シート「様式第</a:t>
          </a:r>
          <a:r>
            <a:rPr b="0" lang="en-US" sz="1100" spc="-1" strike="noStrike">
              <a:solidFill>
                <a:srgbClr val="000000"/>
              </a:solidFill>
              <a:latin typeface="Calibri"/>
            </a:rPr>
            <a:t>1</a:t>
          </a:r>
          <a:r>
            <a:rPr b="0" lang="ja-JP" sz="1100" spc="-1" strike="noStrike">
              <a:solidFill>
                <a:srgbClr val="000000"/>
              </a:solidFill>
              <a:latin typeface="Calibri"/>
            </a:rPr>
            <a:t>」に入力された申請者の内容が自動で表示されます。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136800</xdr:colOff>
      <xdr:row>15</xdr:row>
      <xdr:rowOff>157320</xdr:rowOff>
    </xdr:from>
    <xdr:to>
      <xdr:col>4</xdr:col>
      <xdr:colOff>32400</xdr:colOff>
      <xdr:row>18</xdr:row>
      <xdr:rowOff>69480</xdr:rowOff>
    </xdr:to>
    <xdr:sp>
      <xdr:nvSpPr>
        <xdr:cNvPr id="14" name="楕円 3"/>
        <xdr:cNvSpPr/>
      </xdr:nvSpPr>
      <xdr:spPr>
        <a:xfrm>
          <a:off x="136800" y="3057840"/>
          <a:ext cx="2257560" cy="559800"/>
        </a:xfrm>
        <a:prstGeom prst="ellipse">
          <a:avLst/>
        </a:prstGeom>
        <a:noFill/>
        <a:ln w="1905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4</xdr:col>
      <xdr:colOff>182880</xdr:colOff>
      <xdr:row>15</xdr:row>
      <xdr:rowOff>162000</xdr:rowOff>
    </xdr:from>
    <xdr:to>
      <xdr:col>6</xdr:col>
      <xdr:colOff>886320</xdr:colOff>
      <xdr:row>18</xdr:row>
      <xdr:rowOff>37080</xdr:rowOff>
    </xdr:to>
    <xdr:sp>
      <xdr:nvSpPr>
        <xdr:cNvPr id="15" name="吹き出し: 四角形 4"/>
        <xdr:cNvSpPr/>
      </xdr:nvSpPr>
      <xdr:spPr>
        <a:xfrm>
          <a:off x="2544840" y="3062520"/>
          <a:ext cx="2349360" cy="522720"/>
        </a:xfrm>
        <a:prstGeom prst="wedgeRectCallout">
          <a:avLst>
            <a:gd name="adj1" fmla="val -86963"/>
            <a:gd name="adj2" fmla="val -15253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下の表の「種別欄」に入力すると自動計算されます。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0</xdr:colOff>
      <xdr:row>19</xdr:row>
      <xdr:rowOff>173880</xdr:rowOff>
    </xdr:from>
    <xdr:to>
      <xdr:col>2</xdr:col>
      <xdr:colOff>1104840</xdr:colOff>
      <xdr:row>35</xdr:row>
      <xdr:rowOff>44640</xdr:rowOff>
    </xdr:to>
    <xdr:sp>
      <xdr:nvSpPr>
        <xdr:cNvPr id="16" name="楕円 5"/>
        <xdr:cNvSpPr/>
      </xdr:nvSpPr>
      <xdr:spPr>
        <a:xfrm>
          <a:off x="716040" y="3798360"/>
          <a:ext cx="1104840" cy="3528360"/>
        </a:xfrm>
        <a:prstGeom prst="ellipse">
          <a:avLst/>
        </a:prstGeom>
        <a:noFill/>
        <a:ln w="1905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3</xdr:col>
      <xdr:colOff>487800</xdr:colOff>
      <xdr:row>19</xdr:row>
      <xdr:rowOff>77760</xdr:rowOff>
    </xdr:from>
    <xdr:to>
      <xdr:col>7</xdr:col>
      <xdr:colOff>504360</xdr:colOff>
      <xdr:row>35</xdr:row>
      <xdr:rowOff>89640</xdr:rowOff>
    </xdr:to>
    <xdr:sp>
      <xdr:nvSpPr>
        <xdr:cNvPr id="17" name="楕円 6"/>
        <xdr:cNvSpPr/>
      </xdr:nvSpPr>
      <xdr:spPr>
        <a:xfrm>
          <a:off x="2327040" y="3702240"/>
          <a:ext cx="3308400" cy="3669480"/>
        </a:xfrm>
        <a:prstGeom prst="ellipse">
          <a:avLst/>
        </a:prstGeom>
        <a:noFill/>
        <a:ln w="1905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</xdr:col>
      <xdr:colOff>302760</xdr:colOff>
      <xdr:row>35</xdr:row>
      <xdr:rowOff>104040</xdr:rowOff>
    </xdr:from>
    <xdr:to>
      <xdr:col>3</xdr:col>
      <xdr:colOff>235800</xdr:colOff>
      <xdr:row>38</xdr:row>
      <xdr:rowOff>189720</xdr:rowOff>
    </xdr:to>
    <xdr:sp>
      <xdr:nvSpPr>
        <xdr:cNvPr id="18" name="吹き出し: 四角形 7"/>
        <xdr:cNvSpPr/>
      </xdr:nvSpPr>
      <xdr:spPr>
        <a:xfrm>
          <a:off x="496080" y="7386120"/>
          <a:ext cx="1578960" cy="771480"/>
        </a:xfrm>
        <a:prstGeom prst="wedgeRectCallout">
          <a:avLst>
            <a:gd name="adj1" fmla="val -14182"/>
            <a:gd name="adj2" fmla="val -106512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プルダウンから「普通」か「軽」を選択してください。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294120</xdr:colOff>
      <xdr:row>35</xdr:row>
      <xdr:rowOff>46080</xdr:rowOff>
    </xdr:from>
    <xdr:to>
      <xdr:col>7</xdr:col>
      <xdr:colOff>198720</xdr:colOff>
      <xdr:row>37</xdr:row>
      <xdr:rowOff>169560</xdr:rowOff>
    </xdr:to>
    <xdr:sp>
      <xdr:nvSpPr>
        <xdr:cNvPr id="19" name="吹き出し: 四角形 8"/>
        <xdr:cNvSpPr/>
      </xdr:nvSpPr>
      <xdr:spPr>
        <a:xfrm>
          <a:off x="2656080" y="7328160"/>
          <a:ext cx="2673720" cy="580680"/>
        </a:xfrm>
        <a:prstGeom prst="wedgeRectCallout">
          <a:avLst>
            <a:gd name="adj1" fmla="val -26056"/>
            <a:gd name="adj2" fmla="val -116749"/>
          </a:avLst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Calibri"/>
            </a:rPr>
            <a:t>自動車検査表に記載の登録番号を入力してください。</a:t>
          </a:r>
          <a:endParaRPr b="0" lang="en-US" sz="1100" spc="-1" strike="noStrike">
            <a:latin typeface="Times New Roman"/>
          </a:endParaRPr>
        </a:p>
      </xdr:txBody>
    </xdr:sp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U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921875" defaultRowHeight="19.9" zeroHeight="false" outlineLevelRow="0" outlineLevelCol="0"/>
  <cols>
    <col collapsed="false" customWidth="true" hidden="false" outlineLevel="0" max="1" min="1" style="1" width="1.5"/>
    <col collapsed="false" customWidth="true" hidden="false" outlineLevel="0" max="3" min="2" style="1" width="4.13"/>
    <col collapsed="false" customWidth="true" hidden="false" outlineLevel="0" max="4" min="4" style="1" width="5.51"/>
    <col collapsed="false" customWidth="true" hidden="false" outlineLevel="0" max="5" min="5" style="1" width="7.5"/>
    <col collapsed="false" customWidth="false" hidden="false" outlineLevel="0" max="6" min="6" style="1" width="9"/>
    <col collapsed="false" customWidth="true" hidden="false" outlineLevel="0" max="7" min="7" style="1" width="1.27"/>
    <col collapsed="false" customWidth="true" hidden="false" outlineLevel="0" max="8" min="8" style="1" width="7.87"/>
    <col collapsed="false" customWidth="true" hidden="false" outlineLevel="0" max="9" min="9" style="1" width="2.62"/>
    <col collapsed="false" customWidth="true" hidden="false" outlineLevel="0" max="10" min="10" style="1" width="3"/>
    <col collapsed="false" customWidth="true" hidden="false" outlineLevel="0" max="11" min="11" style="1" width="4"/>
    <col collapsed="false" customWidth="true" hidden="false" outlineLevel="0" max="12" min="12" style="1" width="6.38"/>
    <col collapsed="false" customWidth="true" hidden="false" outlineLevel="0" max="13" min="13" style="1" width="3"/>
    <col collapsed="false" customWidth="true" hidden="false" outlineLevel="0" max="14" min="14" style="1" width="7.62"/>
    <col collapsed="false" customWidth="true" hidden="false" outlineLevel="0" max="15" min="15" style="1" width="15.38"/>
    <col collapsed="false" customWidth="true" hidden="false" outlineLevel="0" max="16" min="16" style="1" width="4.13"/>
    <col collapsed="false" customWidth="true" hidden="false" outlineLevel="0" max="17" min="17" style="1" width="7.5"/>
    <col collapsed="false" customWidth="false" hidden="false" outlineLevel="0" max="1024" min="18" style="1" width="9"/>
  </cols>
  <sheetData>
    <row r="1" customFormat="false" ht="18" hidden="false" customHeight="true" outlineLevel="0" collapsed="false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 t="s">
        <v>1</v>
      </c>
      <c r="M1" s="4"/>
      <c r="N1" s="4"/>
      <c r="O1" s="4"/>
      <c r="P1" s="4"/>
      <c r="Q1" s="3"/>
      <c r="R1" s="3"/>
      <c r="S1" s="3"/>
      <c r="T1" s="3"/>
      <c r="U1" s="3"/>
    </row>
    <row r="2" customFormat="false" ht="18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3"/>
      <c r="R2" s="3"/>
      <c r="S2" s="3"/>
      <c r="T2" s="3"/>
      <c r="U2" s="3"/>
    </row>
    <row r="3" customFormat="false" ht="9.4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customFormat="false" ht="19.9" hidden="false" customHeight="true" outlineLevel="0" collapsed="false">
      <c r="A4" s="3"/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"/>
      <c r="S4" s="3"/>
      <c r="T4" s="3"/>
      <c r="U4" s="3"/>
    </row>
    <row r="5" customFormat="false" ht="9.4" hidden="false" customHeight="true" outlineLevel="0" collapsed="false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3"/>
      <c r="S5" s="3"/>
      <c r="T5" s="3"/>
      <c r="U5" s="3"/>
    </row>
    <row r="6" customFormat="false" ht="19.9" hidden="false" customHeight="true" outlineLevel="0" collapsed="false">
      <c r="A6" s="3"/>
      <c r="B6" s="6"/>
      <c r="C6" s="6"/>
      <c r="D6" s="6"/>
      <c r="E6" s="6"/>
      <c r="F6" s="6"/>
      <c r="G6" s="6"/>
      <c r="H6" s="6"/>
      <c r="I6" s="6"/>
      <c r="J6" s="3"/>
      <c r="K6" s="3"/>
      <c r="L6" s="3"/>
      <c r="M6" s="3"/>
      <c r="N6" s="3"/>
      <c r="O6" s="7" t="s">
        <v>3</v>
      </c>
      <c r="P6" s="7"/>
      <c r="Q6" s="7"/>
      <c r="R6" s="3"/>
      <c r="S6" s="3"/>
      <c r="T6" s="3"/>
      <c r="U6" s="3"/>
    </row>
    <row r="7" customFormat="false" ht="19.9" hidden="false" customHeight="true" outlineLevel="0" collapsed="false">
      <c r="A7" s="3"/>
      <c r="B7" s="2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3"/>
      <c r="S7" s="3"/>
      <c r="T7" s="3"/>
      <c r="U7" s="3"/>
    </row>
    <row r="8" customFormat="false" ht="9.4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customFormat="false" ht="19.9" hidden="false" customHeight="true" outlineLevel="0" collapsed="false">
      <c r="A9" s="3"/>
      <c r="B9" s="8" t="s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3"/>
      <c r="S9" s="3"/>
      <c r="T9" s="3"/>
      <c r="U9" s="3"/>
    </row>
    <row r="10" customFormat="false" ht="19.9" hidden="false" customHeight="true" outlineLevel="0" collapsed="false">
      <c r="A10" s="3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3"/>
      <c r="S10" s="3"/>
      <c r="T10" s="3"/>
      <c r="U10" s="3"/>
    </row>
    <row r="11" customFormat="false" ht="9.4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customFormat="false" ht="19.9" hidden="false" customHeight="true" outlineLevel="0" collapsed="false">
      <c r="A12" s="3"/>
      <c r="B12" s="9" t="s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0" t="s">
        <v>7</v>
      </c>
      <c r="Q12" s="3"/>
      <c r="R12" s="3"/>
      <c r="S12" s="3"/>
      <c r="T12" s="3"/>
      <c r="U12" s="3"/>
    </row>
    <row r="13" customFormat="false" ht="11.45" hidden="false" customHeight="true" outlineLevel="0" collapsed="false">
      <c r="A13" s="3"/>
      <c r="B13" s="11" t="s">
        <v>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3"/>
      <c r="S13" s="3"/>
      <c r="T13" s="3"/>
      <c r="U13" s="3"/>
    </row>
    <row r="14" customFormat="false" ht="11.45" hidden="false" customHeight="true" outlineLevel="0" collapsed="false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3"/>
      <c r="S14" s="3"/>
      <c r="T14" s="3"/>
      <c r="U14" s="3"/>
    </row>
    <row r="15" customFormat="false" ht="9.4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customFormat="false" ht="24" hidden="false" customHeight="true" outlineLevel="0" collapsed="false">
      <c r="A16" s="3"/>
      <c r="B16" s="12"/>
      <c r="C16" s="12"/>
      <c r="D16" s="13" t="s">
        <v>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  <c r="R16" s="3"/>
      <c r="S16" s="3"/>
      <c r="T16" s="3"/>
      <c r="U16" s="3"/>
    </row>
    <row r="17" customFormat="false" ht="24" hidden="false" customHeight="true" outlineLevel="0" collapsed="false">
      <c r="A17" s="3"/>
      <c r="B17" s="12"/>
      <c r="C17" s="12"/>
      <c r="D17" s="13" t="s">
        <v>10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  <c r="R17" s="3"/>
      <c r="S17" s="3"/>
      <c r="T17" s="3"/>
      <c r="U17" s="3"/>
    </row>
    <row r="18" customFormat="false" ht="9.4" hidden="false" customHeight="tru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customFormat="false" ht="19.9" hidden="false" customHeight="true" outlineLevel="0" collapsed="false">
      <c r="A19" s="3"/>
      <c r="B19" s="3" t="s">
        <v>11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customFormat="false" ht="16.9" hidden="false" customHeight="true" outlineLevel="0" collapsed="false">
      <c r="A20" s="3"/>
      <c r="B20" s="16" t="s">
        <v>12</v>
      </c>
      <c r="C20" s="17"/>
      <c r="D20" s="17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"/>
      <c r="S20" s="3"/>
      <c r="T20" s="3"/>
      <c r="U20" s="3"/>
    </row>
    <row r="21" customFormat="false" ht="24" hidden="false" customHeight="true" outlineLevel="0" collapsed="false">
      <c r="A21" s="3"/>
      <c r="B21" s="20" t="s">
        <v>13</v>
      </c>
      <c r="C21" s="21"/>
      <c r="D21" s="21"/>
      <c r="E21" s="22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3"/>
      <c r="S21" s="3"/>
      <c r="T21" s="3"/>
      <c r="U21" s="3"/>
    </row>
    <row r="22" customFormat="false" ht="24" hidden="false" customHeight="true" outlineLevel="0" collapsed="false">
      <c r="A22" s="3"/>
      <c r="B22" s="23"/>
      <c r="C22" s="24"/>
      <c r="D22" s="24"/>
      <c r="E22" s="25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3"/>
      <c r="S22" s="3"/>
      <c r="T22" s="3"/>
      <c r="U22" s="3"/>
    </row>
    <row r="23" customFormat="false" ht="24" hidden="false" customHeight="true" outlineLevel="0" collapsed="false">
      <c r="A23" s="3"/>
      <c r="B23" s="26" t="s">
        <v>14</v>
      </c>
      <c r="C23" s="27"/>
      <c r="D23" s="27"/>
      <c r="E23" s="2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"/>
      <c r="S23" s="3"/>
      <c r="T23" s="3"/>
      <c r="U23" s="3"/>
    </row>
    <row r="24" customFormat="false" ht="24" hidden="false" customHeight="true" outlineLevel="0" collapsed="false">
      <c r="A24" s="3"/>
      <c r="B24" s="23" t="s">
        <v>15</v>
      </c>
      <c r="C24" s="24"/>
      <c r="D24" s="24"/>
      <c r="E24" s="25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"/>
      <c r="S24" s="3"/>
      <c r="T24" s="3"/>
      <c r="U24" s="3"/>
    </row>
    <row r="25" customFormat="false" ht="24" hidden="false" customHeight="true" outlineLevel="0" collapsed="false">
      <c r="A25" s="3"/>
      <c r="B25" s="26" t="s">
        <v>16</v>
      </c>
      <c r="C25" s="27"/>
      <c r="D25" s="27"/>
      <c r="E25" s="28"/>
      <c r="F25" s="30" t="s">
        <v>17</v>
      </c>
      <c r="G25" s="30"/>
      <c r="H25" s="31" t="s">
        <v>18</v>
      </c>
      <c r="I25" s="31"/>
      <c r="J25" s="31"/>
      <c r="K25" s="31"/>
      <c r="L25" s="31"/>
      <c r="M25" s="31"/>
      <c r="N25" s="31"/>
      <c r="O25" s="31"/>
      <c r="P25" s="31"/>
      <c r="Q25" s="31"/>
      <c r="R25" s="3"/>
      <c r="S25" s="3"/>
      <c r="T25" s="3"/>
      <c r="U25" s="3"/>
    </row>
    <row r="26" customFormat="false" ht="24" hidden="false" customHeight="true" outlineLevel="0" collapsed="false">
      <c r="A26" s="3"/>
      <c r="B26" s="20" t="s">
        <v>19</v>
      </c>
      <c r="C26" s="21"/>
      <c r="D26" s="21"/>
      <c r="E26" s="22"/>
      <c r="F26" s="32" t="s">
        <v>20</v>
      </c>
      <c r="G26" s="32"/>
      <c r="H26" s="33" t="s">
        <v>21</v>
      </c>
      <c r="I26" s="33"/>
      <c r="J26" s="33"/>
      <c r="K26" s="33"/>
      <c r="L26" s="33"/>
      <c r="M26" s="33"/>
      <c r="N26" s="33"/>
      <c r="O26" s="33"/>
      <c r="P26" s="33"/>
      <c r="Q26" s="33"/>
      <c r="R26" s="3"/>
      <c r="S26" s="3"/>
      <c r="T26" s="3"/>
      <c r="U26" s="3"/>
    </row>
    <row r="27" customFormat="false" ht="24" hidden="false" customHeight="true" outlineLevel="0" collapsed="false">
      <c r="A27" s="3"/>
      <c r="B27" s="23" t="s">
        <v>22</v>
      </c>
      <c r="C27" s="24"/>
      <c r="D27" s="24"/>
      <c r="E27" s="25"/>
      <c r="F27" s="32"/>
      <c r="G27" s="32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"/>
      <c r="S27" s="3"/>
      <c r="T27" s="3"/>
      <c r="U27" s="3"/>
    </row>
    <row r="28" customFormat="false" ht="24" hidden="false" customHeight="true" outlineLevel="0" collapsed="false">
      <c r="A28" s="3"/>
      <c r="B28" s="34" t="s">
        <v>23</v>
      </c>
      <c r="C28" s="35"/>
      <c r="D28" s="35"/>
      <c r="E28" s="35"/>
      <c r="F28" s="36" t="s">
        <v>24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"/>
      <c r="S28" s="3"/>
      <c r="T28" s="3"/>
      <c r="U28" s="3"/>
    </row>
    <row r="29" customFormat="false" ht="9.4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customFormat="false" ht="19.9" hidden="false" customHeight="true" outlineLevel="0" collapsed="false">
      <c r="A30" s="3"/>
      <c r="B30" s="3" t="s">
        <v>25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customFormat="false" ht="24" hidden="false" customHeight="true" outlineLevel="0" collapsed="false">
      <c r="A31" s="3"/>
      <c r="B31" s="37" t="s">
        <v>26</v>
      </c>
      <c r="C31" s="38"/>
      <c r="D31" s="38"/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"/>
      <c r="S31" s="3"/>
      <c r="T31" s="3"/>
      <c r="U31" s="3"/>
    </row>
    <row r="32" customFormat="false" ht="24" hidden="false" customHeight="true" outlineLevel="0" collapsed="false">
      <c r="A32" s="3"/>
      <c r="B32" s="40" t="s">
        <v>27</v>
      </c>
      <c r="C32" s="41"/>
      <c r="D32" s="41"/>
      <c r="E32" s="41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3"/>
      <c r="S32" s="3"/>
      <c r="T32" s="3"/>
      <c r="U32" s="3"/>
    </row>
    <row r="33" customFormat="false" ht="24" hidden="false" customHeight="true" outlineLevel="0" collapsed="false">
      <c r="A33" s="3"/>
      <c r="B33" s="40" t="s">
        <v>28</v>
      </c>
      <c r="C33" s="41"/>
      <c r="D33" s="41"/>
      <c r="E33" s="41"/>
      <c r="F33" s="43" t="s">
        <v>24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3"/>
      <c r="S33" s="3"/>
      <c r="T33" s="3"/>
      <c r="U33" s="3"/>
    </row>
    <row r="34" customFormat="false" ht="24" hidden="false" customHeight="true" outlineLevel="0" collapsed="false">
      <c r="A34" s="3"/>
      <c r="B34" s="40" t="s">
        <v>29</v>
      </c>
      <c r="C34" s="41"/>
      <c r="D34" s="41"/>
      <c r="E34" s="41"/>
      <c r="F34" s="43" t="s">
        <v>24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3"/>
      <c r="S34" s="3"/>
      <c r="T34" s="3"/>
      <c r="U34" s="3"/>
    </row>
    <row r="35" customFormat="false" ht="24" hidden="false" customHeight="true" outlineLevel="0" collapsed="false">
      <c r="A35" s="3"/>
      <c r="B35" s="44" t="s">
        <v>30</v>
      </c>
      <c r="C35" s="45"/>
      <c r="D35" s="45"/>
      <c r="E35" s="45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3"/>
      <c r="S35" s="3"/>
      <c r="T35" s="3"/>
      <c r="U35" s="3"/>
    </row>
    <row r="36" customFormat="false" ht="9.4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customFormat="false" ht="19.9" hidden="false" customHeight="true" outlineLevel="0" collapsed="false">
      <c r="A37" s="3"/>
      <c r="B37" s="9" t="s">
        <v>31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customFormat="false" ht="13.35" hidden="false" customHeight="true" outlineLevel="0" collapsed="false">
      <c r="A38" s="3"/>
      <c r="B38" s="47"/>
      <c r="C38" s="48"/>
      <c r="D38" s="49"/>
      <c r="E38" s="50"/>
      <c r="F38" s="51"/>
      <c r="G38" s="52"/>
      <c r="H38" s="52"/>
      <c r="I38" s="50"/>
      <c r="J38" s="53"/>
      <c r="K38" s="54"/>
      <c r="L38" s="54"/>
      <c r="M38" s="53"/>
      <c r="N38" s="50"/>
      <c r="O38" s="55"/>
      <c r="P38" s="53"/>
      <c r="Q38" s="56"/>
      <c r="R38" s="3"/>
      <c r="S38" s="3"/>
      <c r="T38" s="3"/>
      <c r="U38" s="3"/>
    </row>
    <row r="39" customFormat="false" ht="13.35" hidden="false" customHeight="true" outlineLevel="0" collapsed="false">
      <c r="A39" s="3"/>
      <c r="B39" s="57" t="s">
        <v>32</v>
      </c>
      <c r="C39" s="57"/>
      <c r="D39" s="58" t="s">
        <v>33</v>
      </c>
      <c r="E39" s="58"/>
      <c r="F39" s="58"/>
      <c r="G39" s="59" t="n">
        <v>15000</v>
      </c>
      <c r="H39" s="59"/>
      <c r="I39" s="60" t="s">
        <v>34</v>
      </c>
      <c r="J39" s="58" t="s">
        <v>35</v>
      </c>
      <c r="K39" s="61" t="n">
        <f aca="false">様式2!C17</f>
        <v>0</v>
      </c>
      <c r="L39" s="61"/>
      <c r="M39" s="58" t="s">
        <v>36</v>
      </c>
      <c r="N39" s="60" t="s">
        <v>37</v>
      </c>
      <c r="O39" s="62" t="n">
        <f aca="false">G39*K39</f>
        <v>0</v>
      </c>
      <c r="P39" s="58" t="s">
        <v>34</v>
      </c>
      <c r="Q39" s="63" t="s">
        <v>38</v>
      </c>
      <c r="R39" s="3"/>
      <c r="S39" s="3"/>
      <c r="T39" s="3"/>
      <c r="U39" s="3"/>
    </row>
    <row r="40" customFormat="false" ht="13.35" hidden="false" customHeight="true" outlineLevel="0" collapsed="false">
      <c r="A40" s="3"/>
      <c r="B40" s="64"/>
      <c r="C40" s="65"/>
      <c r="D40" s="66"/>
      <c r="E40" s="67"/>
      <c r="F40" s="68"/>
      <c r="G40" s="69"/>
      <c r="H40" s="69"/>
      <c r="I40" s="67"/>
      <c r="J40" s="70"/>
      <c r="K40" s="71"/>
      <c r="L40" s="71"/>
      <c r="M40" s="70"/>
      <c r="N40" s="67"/>
      <c r="O40" s="72"/>
      <c r="P40" s="70"/>
      <c r="Q40" s="73"/>
      <c r="R40" s="3"/>
      <c r="S40" s="3"/>
      <c r="T40" s="3"/>
      <c r="U40" s="3"/>
    </row>
    <row r="41" customFormat="false" ht="13.35" hidden="false" customHeight="true" outlineLevel="0" collapsed="false">
      <c r="A41" s="3"/>
      <c r="B41" s="47"/>
      <c r="C41" s="48"/>
      <c r="D41" s="49"/>
      <c r="E41" s="50"/>
      <c r="F41" s="51"/>
      <c r="G41" s="52"/>
      <c r="H41" s="52"/>
      <c r="I41" s="50"/>
      <c r="J41" s="53"/>
      <c r="K41" s="54"/>
      <c r="L41" s="54"/>
      <c r="M41" s="53"/>
      <c r="N41" s="50"/>
      <c r="O41" s="55"/>
      <c r="P41" s="53"/>
      <c r="Q41" s="56"/>
      <c r="R41" s="3"/>
      <c r="S41" s="3"/>
      <c r="T41" s="3"/>
      <c r="U41" s="3"/>
    </row>
    <row r="42" customFormat="false" ht="13.35" hidden="false" customHeight="true" outlineLevel="0" collapsed="false">
      <c r="A42" s="3"/>
      <c r="B42" s="57" t="s">
        <v>39</v>
      </c>
      <c r="C42" s="57"/>
      <c r="D42" s="58" t="s">
        <v>33</v>
      </c>
      <c r="E42" s="58"/>
      <c r="F42" s="58"/>
      <c r="G42" s="59" t="n">
        <v>4000</v>
      </c>
      <c r="H42" s="59"/>
      <c r="I42" s="60" t="s">
        <v>34</v>
      </c>
      <c r="J42" s="58" t="s">
        <v>35</v>
      </c>
      <c r="K42" s="61" t="n">
        <f aca="false">様式2!C18</f>
        <v>0</v>
      </c>
      <c r="L42" s="61"/>
      <c r="M42" s="58" t="s">
        <v>36</v>
      </c>
      <c r="N42" s="60" t="s">
        <v>37</v>
      </c>
      <c r="O42" s="62" t="n">
        <f aca="false">G42*K42</f>
        <v>0</v>
      </c>
      <c r="P42" s="58" t="s">
        <v>34</v>
      </c>
      <c r="Q42" s="63" t="s">
        <v>40</v>
      </c>
      <c r="R42" s="3"/>
      <c r="S42" s="3"/>
      <c r="T42" s="3"/>
      <c r="U42" s="3"/>
    </row>
    <row r="43" customFormat="false" ht="13.35" hidden="false" customHeight="true" outlineLevel="0" collapsed="false">
      <c r="A43" s="3"/>
      <c r="B43" s="74"/>
      <c r="C43" s="75"/>
      <c r="D43" s="76"/>
      <c r="E43" s="77"/>
      <c r="F43" s="78"/>
      <c r="G43" s="79"/>
      <c r="H43" s="79"/>
      <c r="I43" s="77"/>
      <c r="J43" s="80"/>
      <c r="K43" s="81"/>
      <c r="L43" s="81"/>
      <c r="M43" s="80"/>
      <c r="N43" s="77"/>
      <c r="O43" s="82"/>
      <c r="P43" s="80"/>
      <c r="Q43" s="83"/>
      <c r="R43" s="3"/>
      <c r="S43" s="3"/>
      <c r="T43" s="3"/>
      <c r="U43" s="3"/>
    </row>
    <row r="44" customFormat="false" ht="13.35" hidden="false" customHeight="true" outlineLevel="0" collapsed="false">
      <c r="A44" s="3"/>
      <c r="B44" s="64"/>
      <c r="C44" s="84"/>
      <c r="D44" s="84"/>
      <c r="E44" s="84"/>
      <c r="F44" s="84"/>
      <c r="G44" s="84"/>
      <c r="H44" s="84"/>
      <c r="I44" s="84"/>
      <c r="J44" s="49"/>
      <c r="K44" s="51"/>
      <c r="L44" s="71"/>
      <c r="M44" s="71"/>
      <c r="N44" s="71"/>
      <c r="O44" s="71"/>
      <c r="P44" s="70"/>
      <c r="Q44" s="73"/>
      <c r="R44" s="3"/>
      <c r="S44" s="3"/>
      <c r="T44" s="3"/>
      <c r="U44" s="3"/>
    </row>
    <row r="45" customFormat="false" ht="13.35" hidden="false" customHeight="true" outlineLevel="0" collapsed="false">
      <c r="A45" s="3"/>
      <c r="B45" s="85" t="s">
        <v>41</v>
      </c>
      <c r="C45" s="85"/>
      <c r="D45" s="85"/>
      <c r="E45" s="85"/>
      <c r="F45" s="85"/>
      <c r="G45" s="85"/>
      <c r="H45" s="85"/>
      <c r="I45" s="86"/>
      <c r="J45" s="58" t="s">
        <v>42</v>
      </c>
      <c r="K45" s="58"/>
      <c r="L45" s="61" t="n">
        <f aca="false">SUM(O38:O43)</f>
        <v>0</v>
      </c>
      <c r="M45" s="61"/>
      <c r="N45" s="61"/>
      <c r="O45" s="61"/>
      <c r="P45" s="58" t="s">
        <v>34</v>
      </c>
      <c r="Q45" s="63" t="s">
        <v>43</v>
      </c>
      <c r="R45" s="3"/>
      <c r="S45" s="3"/>
      <c r="T45" s="3"/>
      <c r="U45" s="3"/>
    </row>
    <row r="46" customFormat="false" ht="13.35" hidden="false" customHeight="true" outlineLevel="0" collapsed="false">
      <c r="A46" s="3"/>
      <c r="B46" s="74"/>
      <c r="C46" s="87"/>
      <c r="D46" s="87"/>
      <c r="E46" s="87"/>
      <c r="F46" s="87"/>
      <c r="G46" s="87"/>
      <c r="H46" s="87"/>
      <c r="I46" s="87"/>
      <c r="J46" s="76"/>
      <c r="K46" s="78"/>
      <c r="L46" s="81"/>
      <c r="M46" s="81"/>
      <c r="N46" s="81"/>
      <c r="O46" s="81"/>
      <c r="P46" s="80"/>
      <c r="Q46" s="83"/>
      <c r="R46" s="3"/>
      <c r="S46" s="3"/>
      <c r="T46" s="3"/>
      <c r="U46" s="3"/>
    </row>
  </sheetData>
  <mergeCells count="30">
    <mergeCell ref="L1:P2"/>
    <mergeCell ref="B4:Q4"/>
    <mergeCell ref="O6:Q6"/>
    <mergeCell ref="B9:Q10"/>
    <mergeCell ref="B13:Q14"/>
    <mergeCell ref="B16:C16"/>
    <mergeCell ref="B17:C17"/>
    <mergeCell ref="F20:Q22"/>
    <mergeCell ref="F23:Q24"/>
    <mergeCell ref="F25:G25"/>
    <mergeCell ref="H25:Q25"/>
    <mergeCell ref="F26:G27"/>
    <mergeCell ref="H26:Q27"/>
    <mergeCell ref="F28:Q28"/>
    <mergeCell ref="F31:Q31"/>
    <mergeCell ref="F32:Q32"/>
    <mergeCell ref="F33:Q33"/>
    <mergeCell ref="F34:Q34"/>
    <mergeCell ref="F35:Q35"/>
    <mergeCell ref="B39:C39"/>
    <mergeCell ref="D39:F39"/>
    <mergeCell ref="G39:H39"/>
    <mergeCell ref="K39:L39"/>
    <mergeCell ref="B42:C42"/>
    <mergeCell ref="D42:F42"/>
    <mergeCell ref="G42:H42"/>
    <mergeCell ref="K42:L42"/>
    <mergeCell ref="B45:H45"/>
    <mergeCell ref="J45:K45"/>
    <mergeCell ref="L45:O45"/>
  </mergeCells>
  <dataValidations count="1">
    <dataValidation allowBlank="true" errorStyle="stop" operator="between" showDropDown="false" showErrorMessage="true" showInputMessage="true" sqref="B16:C17" type="list">
      <formula1>$P$12:$Q$12</formula1>
      <formula2>0</formula2>
    </dataValidation>
  </dataValidations>
  <printOptions headings="false" gridLines="false" gridLinesSet="true" horizontalCentered="false" verticalCentered="false"/>
  <pageMargins left="0.708333333333333" right="0.315277777777778" top="0.551388888888889" bottom="0.157638888888889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H45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B2" activeCellId="0" sqref="B2"/>
    </sheetView>
  </sheetViews>
  <sheetFormatPr defaultColWidth="8.9921875" defaultRowHeight="17.85" zeroHeight="false" outlineLevelRow="0" outlineLevelCol="0"/>
  <cols>
    <col collapsed="false" customWidth="true" hidden="false" outlineLevel="0" max="1" min="1" style="88" width="2.5"/>
    <col collapsed="false" customWidth="true" hidden="false" outlineLevel="0" max="2" min="2" style="88" width="6.75"/>
    <col collapsed="false" customWidth="true" hidden="false" outlineLevel="0" max="3" min="3" style="88" width="14.51"/>
    <col collapsed="false" customWidth="true" hidden="false" outlineLevel="0" max="4" min="4" style="88" width="6.75"/>
    <col collapsed="false" customWidth="true" hidden="false" outlineLevel="0" max="5" min="5" style="88" width="14.51"/>
    <col collapsed="false" customWidth="true" hidden="false" outlineLevel="0" max="6" min="6" style="88" width="6.75"/>
    <col collapsed="false" customWidth="true" hidden="false" outlineLevel="0" max="7" min="7" style="88" width="14.51"/>
    <col collapsed="false" customWidth="true" hidden="false" outlineLevel="0" max="8" min="8" style="88" width="13.87"/>
    <col collapsed="false" customWidth="false" hidden="false" outlineLevel="0" max="1024" min="9" style="88" width="9"/>
  </cols>
  <sheetData>
    <row r="1" customFormat="false" ht="15.4" hidden="false" customHeight="true" outlineLevel="0" collapsed="false">
      <c r="B1" s="88" t="s">
        <v>44</v>
      </c>
    </row>
    <row r="2" customFormat="false" ht="15.4" hidden="false" customHeight="true" outlineLevel="0" collapsed="false">
      <c r="B2" s="89" t="s">
        <v>45</v>
      </c>
      <c r="C2" s="89"/>
      <c r="D2" s="89"/>
      <c r="E2" s="89"/>
      <c r="F2" s="89"/>
      <c r="G2" s="89"/>
      <c r="H2" s="89"/>
    </row>
    <row r="3" customFormat="false" ht="25.7" hidden="false" customHeight="true" outlineLevel="0" collapsed="false">
      <c r="B3" s="90" t="s">
        <v>46</v>
      </c>
      <c r="C3" s="90"/>
      <c r="D3" s="91" t="str">
        <f aca="false">IF(様式1!F20="","",様式1!F20)</f>
        <v/>
      </c>
      <c r="E3" s="91"/>
      <c r="F3" s="91"/>
      <c r="G3" s="91"/>
      <c r="H3" s="91"/>
    </row>
    <row r="4" customFormat="false" ht="25.7" hidden="false" customHeight="true" outlineLevel="0" collapsed="false">
      <c r="B4" s="90" t="s">
        <v>47</v>
      </c>
      <c r="C4" s="90"/>
      <c r="D4" s="91" t="str">
        <f aca="false">IF(様式1!F23="","",様式1!F23)</f>
        <v/>
      </c>
      <c r="E4" s="91"/>
      <c r="F4" s="91"/>
      <c r="G4" s="91"/>
      <c r="H4" s="91"/>
    </row>
    <row r="5" customFormat="false" ht="6.95" hidden="false" customHeight="true" outlineLevel="0" collapsed="false"/>
    <row r="6" customFormat="false" ht="15.4" hidden="false" customHeight="true" outlineLevel="0" collapsed="false">
      <c r="B6" s="88" t="s">
        <v>48</v>
      </c>
    </row>
    <row r="7" customFormat="false" ht="15.4" hidden="false" customHeight="true" outlineLevel="0" collapsed="false">
      <c r="B7" s="88" t="s">
        <v>49</v>
      </c>
    </row>
    <row r="8" customFormat="false" ht="15.4" hidden="false" customHeight="true" outlineLevel="0" collapsed="false">
      <c r="B8" s="88" t="s">
        <v>50</v>
      </c>
    </row>
    <row r="9" customFormat="false" ht="15.4" hidden="false" customHeight="true" outlineLevel="0" collapsed="false">
      <c r="B9" s="88" t="s">
        <v>51</v>
      </c>
    </row>
    <row r="10" customFormat="false" ht="6.95" hidden="false" customHeight="true" outlineLevel="0" collapsed="false"/>
    <row r="11" customFormat="false" ht="14.65" hidden="false" customHeight="true" outlineLevel="0" collapsed="false">
      <c r="B11" s="88" t="s">
        <v>52</v>
      </c>
    </row>
    <row r="12" customFormat="false" ht="17.85" hidden="false" customHeight="true" outlineLevel="0" collapsed="false">
      <c r="B12" s="92" t="s">
        <v>53</v>
      </c>
      <c r="C12" s="93" t="s">
        <v>54</v>
      </c>
      <c r="D12" s="93" t="s">
        <v>55</v>
      </c>
      <c r="E12" s="93"/>
      <c r="F12" s="93"/>
      <c r="G12" s="93"/>
      <c r="H12" s="94" t="s">
        <v>56</v>
      </c>
    </row>
    <row r="13" customFormat="false" ht="17.85" hidden="false" customHeight="true" outlineLevel="0" collapsed="false">
      <c r="B13" s="95" t="n">
        <v>1</v>
      </c>
      <c r="C13" s="96" t="s">
        <v>57</v>
      </c>
      <c r="D13" s="96" t="s">
        <v>58</v>
      </c>
      <c r="E13" s="96" t="n">
        <v>100</v>
      </c>
      <c r="F13" s="96" t="s">
        <v>59</v>
      </c>
      <c r="G13" s="96" t="n">
        <v>1111</v>
      </c>
      <c r="H13" s="97"/>
    </row>
    <row r="14" customFormat="false" ht="17.85" hidden="false" customHeight="true" outlineLevel="0" collapsed="false">
      <c r="B14" s="98" t="n">
        <v>2</v>
      </c>
      <c r="C14" s="99" t="s">
        <v>60</v>
      </c>
      <c r="D14" s="99" t="s">
        <v>58</v>
      </c>
      <c r="E14" s="99" t="n">
        <v>530</v>
      </c>
      <c r="F14" s="99" t="s">
        <v>59</v>
      </c>
      <c r="G14" s="99" t="n">
        <v>1111</v>
      </c>
      <c r="H14" s="100"/>
    </row>
    <row r="15" customFormat="false" ht="6.95" hidden="false" customHeight="true" outlineLevel="0" collapsed="false"/>
    <row r="16" customFormat="false" ht="14.65" hidden="false" customHeight="true" outlineLevel="0" collapsed="false">
      <c r="B16" s="88" t="s">
        <v>61</v>
      </c>
    </row>
    <row r="17" customFormat="false" ht="17.85" hidden="false" customHeight="true" outlineLevel="0" collapsed="false">
      <c r="B17" s="101" t="s">
        <v>57</v>
      </c>
      <c r="C17" s="102" t="n">
        <f aca="false">COUNTIF(C21:C45,"普通")</f>
        <v>0</v>
      </c>
      <c r="D17" s="103" t="s">
        <v>36</v>
      </c>
    </row>
    <row r="18" customFormat="false" ht="17.85" hidden="false" customHeight="true" outlineLevel="0" collapsed="false">
      <c r="B18" s="101" t="s">
        <v>60</v>
      </c>
      <c r="C18" s="102" t="n">
        <f aca="false">COUNTIF(C21:C45,"軽")</f>
        <v>0</v>
      </c>
      <c r="D18" s="103" t="s">
        <v>36</v>
      </c>
    </row>
    <row r="19" customFormat="false" ht="6.95" hidden="false" customHeight="true" outlineLevel="0" collapsed="false"/>
    <row r="20" customFormat="false" ht="17.85" hidden="false" customHeight="true" outlineLevel="0" collapsed="false">
      <c r="B20" s="92" t="s">
        <v>53</v>
      </c>
      <c r="C20" s="93" t="s">
        <v>54</v>
      </c>
      <c r="D20" s="93" t="s">
        <v>55</v>
      </c>
      <c r="E20" s="93"/>
      <c r="F20" s="93"/>
      <c r="G20" s="93"/>
      <c r="H20" s="94" t="s">
        <v>56</v>
      </c>
    </row>
    <row r="21" customFormat="false" ht="17.85" hidden="false" customHeight="true" outlineLevel="0" collapsed="false">
      <c r="B21" s="104" t="n">
        <v>1</v>
      </c>
      <c r="C21" s="105"/>
      <c r="D21" s="106" t="s">
        <v>58</v>
      </c>
      <c r="E21" s="105"/>
      <c r="F21" s="105"/>
      <c r="G21" s="105"/>
      <c r="H21" s="107"/>
    </row>
    <row r="22" customFormat="false" ht="17.85" hidden="false" customHeight="true" outlineLevel="0" collapsed="false">
      <c r="B22" s="104" t="n">
        <v>2</v>
      </c>
      <c r="C22" s="105"/>
      <c r="D22" s="106" t="s">
        <v>58</v>
      </c>
      <c r="E22" s="105"/>
      <c r="F22" s="105"/>
      <c r="G22" s="105"/>
      <c r="H22" s="107"/>
    </row>
    <row r="23" customFormat="false" ht="17.85" hidden="false" customHeight="true" outlineLevel="0" collapsed="false">
      <c r="B23" s="104" t="n">
        <v>3</v>
      </c>
      <c r="C23" s="105"/>
      <c r="D23" s="106" t="s">
        <v>58</v>
      </c>
      <c r="E23" s="105"/>
      <c r="F23" s="105"/>
      <c r="G23" s="105"/>
      <c r="H23" s="107"/>
    </row>
    <row r="24" customFormat="false" ht="17.85" hidden="false" customHeight="true" outlineLevel="0" collapsed="false">
      <c r="B24" s="104" t="n">
        <v>4</v>
      </c>
      <c r="C24" s="105"/>
      <c r="D24" s="106" t="s">
        <v>58</v>
      </c>
      <c r="E24" s="105"/>
      <c r="F24" s="105"/>
      <c r="G24" s="105"/>
      <c r="H24" s="107"/>
    </row>
    <row r="25" customFormat="false" ht="17.85" hidden="false" customHeight="true" outlineLevel="0" collapsed="false">
      <c r="B25" s="104" t="n">
        <v>5</v>
      </c>
      <c r="C25" s="105"/>
      <c r="D25" s="106" t="s">
        <v>58</v>
      </c>
      <c r="E25" s="105"/>
      <c r="F25" s="105"/>
      <c r="G25" s="105"/>
      <c r="H25" s="107"/>
    </row>
    <row r="26" customFormat="false" ht="17.85" hidden="false" customHeight="true" outlineLevel="0" collapsed="false">
      <c r="B26" s="104" t="n">
        <v>6</v>
      </c>
      <c r="C26" s="105"/>
      <c r="D26" s="106" t="s">
        <v>58</v>
      </c>
      <c r="E26" s="105"/>
      <c r="F26" s="105"/>
      <c r="G26" s="105"/>
      <c r="H26" s="107"/>
    </row>
    <row r="27" customFormat="false" ht="17.85" hidden="false" customHeight="true" outlineLevel="0" collapsed="false">
      <c r="B27" s="104" t="n">
        <v>7</v>
      </c>
      <c r="C27" s="105"/>
      <c r="D27" s="106" t="s">
        <v>58</v>
      </c>
      <c r="E27" s="105"/>
      <c r="F27" s="105"/>
      <c r="G27" s="105"/>
      <c r="H27" s="107"/>
    </row>
    <row r="28" customFormat="false" ht="17.85" hidden="false" customHeight="true" outlineLevel="0" collapsed="false">
      <c r="B28" s="104" t="n">
        <v>8</v>
      </c>
      <c r="C28" s="105"/>
      <c r="D28" s="106" t="s">
        <v>58</v>
      </c>
      <c r="E28" s="105"/>
      <c r="F28" s="105"/>
      <c r="G28" s="105"/>
      <c r="H28" s="107"/>
    </row>
    <row r="29" customFormat="false" ht="17.85" hidden="false" customHeight="true" outlineLevel="0" collapsed="false">
      <c r="B29" s="104" t="n">
        <v>9</v>
      </c>
      <c r="C29" s="105"/>
      <c r="D29" s="106" t="s">
        <v>58</v>
      </c>
      <c r="E29" s="105"/>
      <c r="F29" s="105"/>
      <c r="G29" s="105"/>
      <c r="H29" s="107"/>
    </row>
    <row r="30" customFormat="false" ht="17.85" hidden="false" customHeight="true" outlineLevel="0" collapsed="false">
      <c r="B30" s="104" t="n">
        <v>10</v>
      </c>
      <c r="C30" s="105"/>
      <c r="D30" s="106" t="s">
        <v>58</v>
      </c>
      <c r="E30" s="105"/>
      <c r="F30" s="105"/>
      <c r="G30" s="105"/>
      <c r="H30" s="107"/>
    </row>
    <row r="31" customFormat="false" ht="17.85" hidden="false" customHeight="true" outlineLevel="0" collapsed="false">
      <c r="B31" s="104" t="n">
        <v>11</v>
      </c>
      <c r="C31" s="105"/>
      <c r="D31" s="106" t="s">
        <v>58</v>
      </c>
      <c r="E31" s="105"/>
      <c r="F31" s="105"/>
      <c r="G31" s="105"/>
      <c r="H31" s="107"/>
    </row>
    <row r="32" customFormat="false" ht="17.85" hidden="false" customHeight="true" outlineLevel="0" collapsed="false">
      <c r="B32" s="104" t="n">
        <v>12</v>
      </c>
      <c r="C32" s="105"/>
      <c r="D32" s="106" t="s">
        <v>58</v>
      </c>
      <c r="E32" s="105"/>
      <c r="F32" s="105"/>
      <c r="G32" s="105"/>
      <c r="H32" s="107"/>
    </row>
    <row r="33" customFormat="false" ht="17.85" hidden="false" customHeight="true" outlineLevel="0" collapsed="false">
      <c r="B33" s="104" t="n">
        <v>13</v>
      </c>
      <c r="C33" s="105"/>
      <c r="D33" s="106" t="s">
        <v>58</v>
      </c>
      <c r="E33" s="105"/>
      <c r="F33" s="105"/>
      <c r="G33" s="105"/>
      <c r="H33" s="107"/>
    </row>
    <row r="34" customFormat="false" ht="17.85" hidden="false" customHeight="true" outlineLevel="0" collapsed="false">
      <c r="B34" s="104" t="n">
        <v>14</v>
      </c>
      <c r="C34" s="105"/>
      <c r="D34" s="106" t="s">
        <v>58</v>
      </c>
      <c r="E34" s="105"/>
      <c r="F34" s="105"/>
      <c r="G34" s="105"/>
      <c r="H34" s="107"/>
    </row>
    <row r="35" customFormat="false" ht="17.85" hidden="false" customHeight="true" outlineLevel="0" collapsed="false">
      <c r="B35" s="104" t="n">
        <v>15</v>
      </c>
      <c r="C35" s="105"/>
      <c r="D35" s="106" t="s">
        <v>58</v>
      </c>
      <c r="E35" s="105"/>
      <c r="F35" s="105"/>
      <c r="G35" s="105"/>
      <c r="H35" s="107"/>
    </row>
    <row r="36" customFormat="false" ht="17.85" hidden="false" customHeight="true" outlineLevel="0" collapsed="false">
      <c r="B36" s="104" t="n">
        <v>16</v>
      </c>
      <c r="C36" s="105"/>
      <c r="D36" s="106" t="s">
        <v>58</v>
      </c>
      <c r="E36" s="105"/>
      <c r="F36" s="105"/>
      <c r="G36" s="105"/>
      <c r="H36" s="107"/>
    </row>
    <row r="37" customFormat="false" ht="17.85" hidden="false" customHeight="true" outlineLevel="0" collapsed="false">
      <c r="B37" s="104" t="n">
        <v>17</v>
      </c>
      <c r="C37" s="105"/>
      <c r="D37" s="106" t="s">
        <v>58</v>
      </c>
      <c r="E37" s="105"/>
      <c r="F37" s="105"/>
      <c r="G37" s="105"/>
      <c r="H37" s="107"/>
    </row>
    <row r="38" customFormat="false" ht="17.85" hidden="false" customHeight="true" outlineLevel="0" collapsed="false">
      <c r="B38" s="104" t="n">
        <v>18</v>
      </c>
      <c r="C38" s="105"/>
      <c r="D38" s="106" t="s">
        <v>58</v>
      </c>
      <c r="E38" s="105"/>
      <c r="F38" s="105"/>
      <c r="G38" s="105"/>
      <c r="H38" s="107"/>
    </row>
    <row r="39" customFormat="false" ht="17.85" hidden="false" customHeight="true" outlineLevel="0" collapsed="false">
      <c r="B39" s="104" t="n">
        <v>19</v>
      </c>
      <c r="C39" s="105"/>
      <c r="D39" s="106" t="s">
        <v>58</v>
      </c>
      <c r="E39" s="105"/>
      <c r="F39" s="105"/>
      <c r="G39" s="105"/>
      <c r="H39" s="107"/>
    </row>
    <row r="40" customFormat="false" ht="17.85" hidden="false" customHeight="true" outlineLevel="0" collapsed="false">
      <c r="B40" s="104" t="n">
        <v>20</v>
      </c>
      <c r="C40" s="108"/>
      <c r="D40" s="106" t="s">
        <v>58</v>
      </c>
      <c r="E40" s="108"/>
      <c r="F40" s="108"/>
      <c r="G40" s="108"/>
      <c r="H40" s="109"/>
    </row>
    <row r="41" customFormat="false" ht="17.85" hidden="false" customHeight="true" outlineLevel="0" collapsed="false">
      <c r="B41" s="104" t="n">
        <v>21</v>
      </c>
      <c r="C41" s="108"/>
      <c r="D41" s="106" t="s">
        <v>58</v>
      </c>
      <c r="E41" s="108"/>
      <c r="F41" s="108"/>
      <c r="G41" s="108"/>
      <c r="H41" s="109"/>
    </row>
    <row r="42" customFormat="false" ht="17.85" hidden="false" customHeight="true" outlineLevel="0" collapsed="false">
      <c r="B42" s="104" t="n">
        <v>22</v>
      </c>
      <c r="C42" s="108"/>
      <c r="D42" s="106" t="s">
        <v>58</v>
      </c>
      <c r="E42" s="108"/>
      <c r="F42" s="108"/>
      <c r="G42" s="108"/>
      <c r="H42" s="109"/>
    </row>
    <row r="43" customFormat="false" ht="17.85" hidden="false" customHeight="true" outlineLevel="0" collapsed="false">
      <c r="B43" s="104" t="n">
        <v>23</v>
      </c>
      <c r="C43" s="108"/>
      <c r="D43" s="106" t="s">
        <v>58</v>
      </c>
      <c r="E43" s="108"/>
      <c r="F43" s="108"/>
      <c r="G43" s="108"/>
      <c r="H43" s="109"/>
    </row>
    <row r="44" customFormat="false" ht="17.85" hidden="false" customHeight="true" outlineLevel="0" collapsed="false">
      <c r="B44" s="104" t="n">
        <v>24</v>
      </c>
      <c r="C44" s="108"/>
      <c r="D44" s="106" t="s">
        <v>58</v>
      </c>
      <c r="E44" s="108"/>
      <c r="F44" s="108"/>
      <c r="G44" s="108"/>
      <c r="H44" s="109"/>
    </row>
    <row r="45" customFormat="false" ht="17.85" hidden="false" customHeight="true" outlineLevel="0" collapsed="false">
      <c r="B45" s="110" t="n">
        <v>25</v>
      </c>
      <c r="C45" s="111"/>
      <c r="D45" s="112" t="s">
        <v>58</v>
      </c>
      <c r="E45" s="111"/>
      <c r="F45" s="111"/>
      <c r="G45" s="111"/>
      <c r="H45" s="113"/>
    </row>
  </sheetData>
  <mergeCells count="7">
    <mergeCell ref="B2:H2"/>
    <mergeCell ref="B3:C3"/>
    <mergeCell ref="D3:H3"/>
    <mergeCell ref="B4:C4"/>
    <mergeCell ref="D4:H4"/>
    <mergeCell ref="D12:G12"/>
    <mergeCell ref="D20:G20"/>
  </mergeCells>
  <dataValidations count="1">
    <dataValidation allowBlank="true" errorStyle="stop" operator="between" showDropDown="false" showErrorMessage="true" showInputMessage="true" sqref="C21:C45" type="list">
      <formula1>$C$13:$C$14</formula1>
      <formula2>0</formula2>
    </dataValidation>
  </dataValidations>
  <printOptions headings="false" gridLines="false" gridLinesSet="true" horizontalCentered="false" verticalCentered="false"/>
  <pageMargins left="0.708333333333333" right="0.315277777777778" top="0.551388888888889" bottom="0.157638888888889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U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1" activeCellId="0" sqref="P11"/>
    </sheetView>
  </sheetViews>
  <sheetFormatPr defaultColWidth="8.9921875" defaultRowHeight="19.9" zeroHeight="false" outlineLevelRow="0" outlineLevelCol="0"/>
  <cols>
    <col collapsed="false" customWidth="true" hidden="false" outlineLevel="0" max="1" min="1" style="1" width="1.5"/>
    <col collapsed="false" customWidth="true" hidden="false" outlineLevel="0" max="3" min="2" style="1" width="4.13"/>
    <col collapsed="false" customWidth="true" hidden="false" outlineLevel="0" max="4" min="4" style="1" width="5.51"/>
    <col collapsed="false" customWidth="true" hidden="false" outlineLevel="0" max="5" min="5" style="1" width="6.13"/>
    <col collapsed="false" customWidth="false" hidden="false" outlineLevel="0" max="6" min="6" style="1" width="9"/>
    <col collapsed="false" customWidth="true" hidden="false" outlineLevel="0" max="7" min="7" style="1" width="1.27"/>
    <col collapsed="false" customWidth="true" hidden="false" outlineLevel="0" max="8" min="8" style="1" width="6.52"/>
    <col collapsed="false" customWidth="true" hidden="false" outlineLevel="0" max="9" min="9" style="1" width="2.87"/>
    <col collapsed="false" customWidth="true" hidden="false" outlineLevel="0" max="10" min="10" style="1" width="3"/>
    <col collapsed="false" customWidth="true" hidden="false" outlineLevel="0" max="11" min="11" style="1" width="4"/>
    <col collapsed="false" customWidth="true" hidden="false" outlineLevel="0" max="12" min="12" style="1" width="7.5"/>
    <col collapsed="false" customWidth="true" hidden="false" outlineLevel="0" max="13" min="13" style="1" width="3"/>
    <col collapsed="false" customWidth="true" hidden="false" outlineLevel="0" max="14" min="14" style="1" width="7.62"/>
    <col collapsed="false" customWidth="true" hidden="false" outlineLevel="0" max="15" min="15" style="1" width="14.87"/>
    <col collapsed="false" customWidth="true" hidden="false" outlineLevel="0" max="16" min="16" style="1" width="5.13"/>
    <col collapsed="false" customWidth="true" hidden="false" outlineLevel="0" max="17" min="17" style="1" width="7.5"/>
    <col collapsed="false" customWidth="false" hidden="false" outlineLevel="0" max="1024" min="18" style="1" width="9"/>
  </cols>
  <sheetData>
    <row r="1" customFormat="false" ht="18" hidden="false" customHeight="true" outlineLevel="0" collapsed="false">
      <c r="B1" s="2" t="s">
        <v>0</v>
      </c>
      <c r="C1" s="3"/>
      <c r="D1" s="3"/>
      <c r="E1" s="3"/>
      <c r="F1" s="114" t="s">
        <v>62</v>
      </c>
      <c r="G1" s="114"/>
      <c r="H1" s="114"/>
      <c r="I1" s="114"/>
      <c r="J1" s="114"/>
      <c r="K1" s="114"/>
      <c r="L1" s="4" t="s">
        <v>1</v>
      </c>
      <c r="M1" s="4"/>
      <c r="N1" s="4"/>
      <c r="O1" s="4"/>
      <c r="P1" s="4"/>
      <c r="Q1" s="3"/>
      <c r="R1" s="3"/>
      <c r="S1" s="3"/>
      <c r="T1" s="3"/>
      <c r="U1" s="3"/>
    </row>
    <row r="2" customFormat="false" ht="18" hidden="false" customHeight="true" outlineLevel="0" collapsed="false">
      <c r="A2" s="3"/>
      <c r="B2" s="3"/>
      <c r="C2" s="3"/>
      <c r="D2" s="3"/>
      <c r="E2" s="3"/>
      <c r="F2" s="114"/>
      <c r="G2" s="114"/>
      <c r="H2" s="114"/>
      <c r="I2" s="114"/>
      <c r="J2" s="114"/>
      <c r="K2" s="114"/>
      <c r="L2" s="4"/>
      <c r="M2" s="4"/>
      <c r="N2" s="4"/>
      <c r="O2" s="4"/>
      <c r="P2" s="4"/>
      <c r="Q2" s="3"/>
      <c r="R2" s="3"/>
      <c r="S2" s="3"/>
      <c r="T2" s="3"/>
      <c r="U2" s="3"/>
    </row>
    <row r="3" customFormat="false" ht="9.4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customFormat="false" ht="19.9" hidden="false" customHeight="true" outlineLevel="0" collapsed="false">
      <c r="A4" s="3"/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"/>
      <c r="S4" s="3"/>
      <c r="T4" s="3"/>
      <c r="U4" s="3"/>
    </row>
    <row r="5" customFormat="false" ht="9.4" hidden="false" customHeight="true" outlineLevel="0" collapsed="false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3"/>
      <c r="S5" s="3"/>
      <c r="T5" s="3"/>
      <c r="U5" s="3"/>
    </row>
    <row r="6" customFormat="false" ht="19.9" hidden="false" customHeight="true" outlineLevel="0" collapsed="false">
      <c r="A6" s="3"/>
      <c r="B6" s="6"/>
      <c r="C6" s="6"/>
      <c r="D6" s="6"/>
      <c r="E6" s="6"/>
      <c r="F6" s="6"/>
      <c r="G6" s="6"/>
      <c r="H6" s="6"/>
      <c r="I6" s="6"/>
      <c r="J6" s="3"/>
      <c r="K6" s="3"/>
      <c r="L6" s="3"/>
      <c r="M6" s="3"/>
      <c r="N6" s="3"/>
      <c r="O6" s="7" t="s">
        <v>63</v>
      </c>
      <c r="P6" s="7"/>
      <c r="Q6" s="7"/>
      <c r="R6" s="3"/>
      <c r="S6" s="3"/>
      <c r="T6" s="3"/>
      <c r="U6" s="3"/>
    </row>
    <row r="7" customFormat="false" ht="19.9" hidden="false" customHeight="true" outlineLevel="0" collapsed="false">
      <c r="A7" s="3"/>
      <c r="B7" s="2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3"/>
      <c r="S7" s="3"/>
      <c r="T7" s="3"/>
      <c r="U7" s="3"/>
    </row>
    <row r="8" customFormat="false" ht="9.4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customFormat="false" ht="19.9" hidden="false" customHeight="true" outlineLevel="0" collapsed="false">
      <c r="A9" s="3"/>
      <c r="B9" s="8" t="s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3"/>
      <c r="S9" s="3"/>
      <c r="T9" s="3"/>
      <c r="U9" s="3"/>
    </row>
    <row r="10" customFormat="false" ht="19.9" hidden="false" customHeight="true" outlineLevel="0" collapsed="false">
      <c r="A10" s="3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3"/>
      <c r="S10" s="3"/>
      <c r="T10" s="3"/>
      <c r="U10" s="3"/>
    </row>
    <row r="11" customFormat="false" ht="9.4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customFormat="false" ht="19.9" hidden="false" customHeight="true" outlineLevel="0" collapsed="false">
      <c r="A12" s="3"/>
      <c r="B12" s="9" t="s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customFormat="false" ht="11.45" hidden="false" customHeight="true" outlineLevel="0" collapsed="false">
      <c r="A13" s="3"/>
      <c r="B13" s="11" t="s">
        <v>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3"/>
      <c r="S13" s="3"/>
      <c r="T13" s="3"/>
      <c r="U13" s="3"/>
    </row>
    <row r="14" customFormat="false" ht="11.45" hidden="false" customHeight="true" outlineLevel="0" collapsed="false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3"/>
      <c r="S14" s="3"/>
      <c r="T14" s="3"/>
      <c r="U14" s="3"/>
    </row>
    <row r="15" customFormat="false" ht="9.4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customFormat="false" ht="24" hidden="false" customHeight="true" outlineLevel="0" collapsed="false">
      <c r="A16" s="3"/>
      <c r="B16" s="12" t="s">
        <v>7</v>
      </c>
      <c r="C16" s="12"/>
      <c r="D16" s="13" t="s">
        <v>64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  <c r="R16" s="3"/>
      <c r="S16" s="3"/>
      <c r="T16" s="3"/>
      <c r="U16" s="3"/>
    </row>
    <row r="17" customFormat="false" ht="24" hidden="false" customHeight="true" outlineLevel="0" collapsed="false">
      <c r="A17" s="3"/>
      <c r="B17" s="12"/>
      <c r="C17" s="12"/>
      <c r="D17" s="13" t="s">
        <v>65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  <c r="R17" s="3"/>
      <c r="S17" s="3"/>
      <c r="T17" s="3"/>
      <c r="U17" s="3"/>
    </row>
    <row r="18" customFormat="false" ht="9.4" hidden="false" customHeight="tru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customFormat="false" ht="19.9" hidden="false" customHeight="true" outlineLevel="0" collapsed="false">
      <c r="A19" s="3"/>
      <c r="B19" s="3" t="s">
        <v>11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customFormat="false" ht="16.9" hidden="false" customHeight="true" outlineLevel="0" collapsed="false">
      <c r="A20" s="3"/>
      <c r="B20" s="16" t="s">
        <v>12</v>
      </c>
      <c r="C20" s="17"/>
      <c r="D20" s="17"/>
      <c r="E20" s="18"/>
      <c r="F20" s="19" t="s">
        <v>66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"/>
      <c r="S20" s="3"/>
      <c r="T20" s="3"/>
      <c r="U20" s="3"/>
    </row>
    <row r="21" customFormat="false" ht="24" hidden="false" customHeight="true" outlineLevel="0" collapsed="false">
      <c r="A21" s="3"/>
      <c r="B21" s="20" t="s">
        <v>13</v>
      </c>
      <c r="C21" s="21"/>
      <c r="D21" s="21"/>
      <c r="E21" s="22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3"/>
      <c r="S21" s="3"/>
      <c r="T21" s="3"/>
      <c r="U21" s="3"/>
    </row>
    <row r="22" customFormat="false" ht="24" hidden="false" customHeight="true" outlineLevel="0" collapsed="false">
      <c r="A22" s="3"/>
      <c r="B22" s="23"/>
      <c r="C22" s="24"/>
      <c r="D22" s="24"/>
      <c r="E22" s="25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3"/>
      <c r="S22" s="3"/>
      <c r="T22" s="3"/>
      <c r="U22" s="3"/>
    </row>
    <row r="23" customFormat="false" ht="24" hidden="false" customHeight="true" outlineLevel="0" collapsed="false">
      <c r="A23" s="3"/>
      <c r="B23" s="26" t="s">
        <v>14</v>
      </c>
      <c r="C23" s="27"/>
      <c r="D23" s="27"/>
      <c r="E23" s="28"/>
      <c r="F23" s="29" t="s">
        <v>67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"/>
      <c r="S23" s="3"/>
      <c r="T23" s="3"/>
      <c r="U23" s="3"/>
    </row>
    <row r="24" customFormat="false" ht="24" hidden="false" customHeight="true" outlineLevel="0" collapsed="false">
      <c r="A24" s="3"/>
      <c r="B24" s="23" t="s">
        <v>15</v>
      </c>
      <c r="C24" s="24"/>
      <c r="D24" s="24"/>
      <c r="E24" s="25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"/>
      <c r="S24" s="3"/>
      <c r="T24" s="3"/>
      <c r="U24" s="3"/>
    </row>
    <row r="25" customFormat="false" ht="24" hidden="false" customHeight="true" outlineLevel="0" collapsed="false">
      <c r="A25" s="3"/>
      <c r="B25" s="26" t="s">
        <v>16</v>
      </c>
      <c r="C25" s="27"/>
      <c r="D25" s="27"/>
      <c r="E25" s="28"/>
      <c r="F25" s="115" t="s">
        <v>68</v>
      </c>
      <c r="G25" s="116"/>
      <c r="H25" s="117" t="s">
        <v>69</v>
      </c>
      <c r="I25" s="117"/>
      <c r="J25" s="117"/>
      <c r="K25" s="117"/>
      <c r="L25" s="117"/>
      <c r="M25" s="117"/>
      <c r="N25" s="117"/>
      <c r="O25" s="117"/>
      <c r="P25" s="117"/>
      <c r="Q25" s="117"/>
      <c r="R25" s="3"/>
      <c r="S25" s="3"/>
      <c r="T25" s="3"/>
      <c r="U25" s="3"/>
    </row>
    <row r="26" customFormat="false" ht="24" hidden="false" customHeight="true" outlineLevel="0" collapsed="false">
      <c r="A26" s="3"/>
      <c r="B26" s="20" t="s">
        <v>19</v>
      </c>
      <c r="C26" s="21"/>
      <c r="D26" s="21"/>
      <c r="E26" s="22"/>
      <c r="F26" s="118" t="s">
        <v>70</v>
      </c>
      <c r="G26" s="118"/>
      <c r="H26" s="119" t="s">
        <v>71</v>
      </c>
      <c r="I26" s="119"/>
      <c r="J26" s="119"/>
      <c r="K26" s="119"/>
      <c r="L26" s="119"/>
      <c r="M26" s="119"/>
      <c r="N26" s="119"/>
      <c r="O26" s="119"/>
      <c r="P26" s="119"/>
      <c r="Q26" s="119"/>
      <c r="R26" s="3"/>
      <c r="S26" s="3"/>
      <c r="T26" s="3"/>
      <c r="U26" s="3"/>
    </row>
    <row r="27" customFormat="false" ht="24" hidden="false" customHeight="true" outlineLevel="0" collapsed="false">
      <c r="A27" s="3"/>
      <c r="B27" s="23" t="s">
        <v>22</v>
      </c>
      <c r="C27" s="24"/>
      <c r="D27" s="24"/>
      <c r="E27" s="25"/>
      <c r="F27" s="118"/>
      <c r="G27" s="118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3"/>
      <c r="S27" s="3"/>
      <c r="T27" s="3"/>
      <c r="U27" s="3"/>
    </row>
    <row r="28" customFormat="false" ht="24" hidden="false" customHeight="true" outlineLevel="0" collapsed="false">
      <c r="A28" s="3"/>
      <c r="B28" s="34" t="s">
        <v>23</v>
      </c>
      <c r="C28" s="35"/>
      <c r="D28" s="35"/>
      <c r="E28" s="35"/>
      <c r="F28" s="120" t="s">
        <v>72</v>
      </c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3"/>
      <c r="S28" s="3"/>
      <c r="T28" s="3"/>
      <c r="U28" s="3"/>
    </row>
    <row r="29" customFormat="false" ht="9.4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customFormat="false" ht="19.9" hidden="false" customHeight="true" outlineLevel="0" collapsed="false">
      <c r="A30" s="3"/>
      <c r="B30" s="3" t="s">
        <v>25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customFormat="false" ht="24" hidden="false" customHeight="true" outlineLevel="0" collapsed="false">
      <c r="A31" s="3"/>
      <c r="B31" s="37" t="s">
        <v>26</v>
      </c>
      <c r="C31" s="38"/>
      <c r="D31" s="38"/>
      <c r="E31" s="38"/>
      <c r="F31" s="121" t="s">
        <v>73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3"/>
      <c r="S31" s="3"/>
      <c r="T31" s="3"/>
      <c r="U31" s="3"/>
    </row>
    <row r="32" customFormat="false" ht="24" hidden="false" customHeight="true" outlineLevel="0" collapsed="false">
      <c r="A32" s="3"/>
      <c r="B32" s="40" t="s">
        <v>27</v>
      </c>
      <c r="C32" s="41"/>
      <c r="D32" s="41"/>
      <c r="E32" s="41"/>
      <c r="F32" s="43" t="s">
        <v>74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3"/>
      <c r="S32" s="3"/>
      <c r="T32" s="3"/>
      <c r="U32" s="3"/>
    </row>
    <row r="33" customFormat="false" ht="24" hidden="false" customHeight="true" outlineLevel="0" collapsed="false">
      <c r="A33" s="3"/>
      <c r="B33" s="40" t="s">
        <v>28</v>
      </c>
      <c r="C33" s="41"/>
      <c r="D33" s="41"/>
      <c r="E33" s="41"/>
      <c r="F33" s="43" t="s">
        <v>72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3"/>
      <c r="S33" s="3"/>
      <c r="T33" s="3"/>
      <c r="U33" s="3"/>
    </row>
    <row r="34" customFormat="false" ht="24" hidden="false" customHeight="true" outlineLevel="0" collapsed="false">
      <c r="A34" s="3"/>
      <c r="B34" s="40" t="s">
        <v>29</v>
      </c>
      <c r="C34" s="41"/>
      <c r="D34" s="41"/>
      <c r="E34" s="41"/>
      <c r="F34" s="43" t="s">
        <v>72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3"/>
      <c r="S34" s="3"/>
      <c r="T34" s="3"/>
      <c r="U34" s="3"/>
    </row>
    <row r="35" customFormat="false" ht="24" hidden="false" customHeight="true" outlineLevel="0" collapsed="false">
      <c r="A35" s="3"/>
      <c r="B35" s="44" t="s">
        <v>30</v>
      </c>
      <c r="C35" s="45"/>
      <c r="D35" s="45"/>
      <c r="E35" s="45"/>
      <c r="F35" s="120" t="s">
        <v>75</v>
      </c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3"/>
      <c r="S35" s="3"/>
      <c r="T35" s="3"/>
      <c r="U35" s="3"/>
    </row>
    <row r="36" customFormat="false" ht="9.4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customFormat="false" ht="19.9" hidden="false" customHeight="true" outlineLevel="0" collapsed="false">
      <c r="A37" s="3"/>
      <c r="B37" s="9" t="s">
        <v>31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customFormat="false" ht="13.35" hidden="false" customHeight="true" outlineLevel="0" collapsed="false">
      <c r="A38" s="3"/>
      <c r="B38" s="47"/>
      <c r="C38" s="48"/>
      <c r="D38" s="49"/>
      <c r="E38" s="50"/>
      <c r="F38" s="51"/>
      <c r="G38" s="52"/>
      <c r="H38" s="52"/>
      <c r="I38" s="50"/>
      <c r="J38" s="53"/>
      <c r="K38" s="122"/>
      <c r="L38" s="122"/>
      <c r="M38" s="53"/>
      <c r="N38" s="50"/>
      <c r="O38" s="55"/>
      <c r="P38" s="53"/>
      <c r="Q38" s="56"/>
      <c r="R38" s="3"/>
      <c r="S38" s="3"/>
      <c r="T38" s="3"/>
      <c r="U38" s="3"/>
    </row>
    <row r="39" customFormat="false" ht="13.35" hidden="false" customHeight="true" outlineLevel="0" collapsed="false">
      <c r="A39" s="3"/>
      <c r="B39" s="57" t="s">
        <v>32</v>
      </c>
      <c r="C39" s="57"/>
      <c r="D39" s="58" t="s">
        <v>33</v>
      </c>
      <c r="E39" s="58"/>
      <c r="F39" s="58"/>
      <c r="G39" s="59" t="n">
        <v>15000</v>
      </c>
      <c r="H39" s="59"/>
      <c r="I39" s="60" t="s">
        <v>34</v>
      </c>
      <c r="J39" s="58" t="s">
        <v>35</v>
      </c>
      <c r="K39" s="123" t="n">
        <v>10</v>
      </c>
      <c r="L39" s="123"/>
      <c r="M39" s="58" t="s">
        <v>36</v>
      </c>
      <c r="N39" s="60" t="s">
        <v>37</v>
      </c>
      <c r="O39" s="62" t="n">
        <f aca="false">G39*K39</f>
        <v>150000</v>
      </c>
      <c r="P39" s="58" t="s">
        <v>34</v>
      </c>
      <c r="Q39" s="63" t="s">
        <v>38</v>
      </c>
      <c r="R39" s="3"/>
      <c r="S39" s="3"/>
      <c r="T39" s="3"/>
      <c r="U39" s="3"/>
    </row>
    <row r="40" customFormat="false" ht="13.35" hidden="false" customHeight="true" outlineLevel="0" collapsed="false">
      <c r="A40" s="3"/>
      <c r="B40" s="64"/>
      <c r="C40" s="65"/>
      <c r="D40" s="66"/>
      <c r="E40" s="67"/>
      <c r="F40" s="68"/>
      <c r="G40" s="69"/>
      <c r="H40" s="69"/>
      <c r="I40" s="67"/>
      <c r="J40" s="70"/>
      <c r="K40" s="124"/>
      <c r="L40" s="124"/>
      <c r="M40" s="70"/>
      <c r="N40" s="67"/>
      <c r="O40" s="72"/>
      <c r="P40" s="70"/>
      <c r="Q40" s="73"/>
      <c r="R40" s="3"/>
      <c r="S40" s="3"/>
      <c r="T40" s="3"/>
      <c r="U40" s="3"/>
    </row>
    <row r="41" customFormat="false" ht="13.35" hidden="false" customHeight="true" outlineLevel="0" collapsed="false">
      <c r="A41" s="3"/>
      <c r="B41" s="47"/>
      <c r="C41" s="48"/>
      <c r="D41" s="49"/>
      <c r="E41" s="50"/>
      <c r="F41" s="51"/>
      <c r="G41" s="52"/>
      <c r="H41" s="52"/>
      <c r="I41" s="50"/>
      <c r="J41" s="53"/>
      <c r="K41" s="122"/>
      <c r="L41" s="122"/>
      <c r="M41" s="53"/>
      <c r="N41" s="50"/>
      <c r="O41" s="55"/>
      <c r="P41" s="53"/>
      <c r="Q41" s="56"/>
      <c r="R41" s="3"/>
      <c r="S41" s="3"/>
      <c r="T41" s="3"/>
      <c r="U41" s="3"/>
    </row>
    <row r="42" customFormat="false" ht="13.35" hidden="false" customHeight="true" outlineLevel="0" collapsed="false">
      <c r="A42" s="3"/>
      <c r="B42" s="57" t="s">
        <v>39</v>
      </c>
      <c r="C42" s="57"/>
      <c r="D42" s="58" t="s">
        <v>33</v>
      </c>
      <c r="E42" s="58"/>
      <c r="F42" s="58"/>
      <c r="G42" s="59" t="n">
        <v>4000</v>
      </c>
      <c r="H42" s="59"/>
      <c r="I42" s="60" t="s">
        <v>34</v>
      </c>
      <c r="J42" s="58" t="s">
        <v>35</v>
      </c>
      <c r="K42" s="123" t="n">
        <v>5</v>
      </c>
      <c r="L42" s="123"/>
      <c r="M42" s="58" t="s">
        <v>36</v>
      </c>
      <c r="N42" s="60" t="s">
        <v>37</v>
      </c>
      <c r="O42" s="62" t="n">
        <f aca="false">G42*K42</f>
        <v>20000</v>
      </c>
      <c r="P42" s="58" t="s">
        <v>34</v>
      </c>
      <c r="Q42" s="63" t="s">
        <v>40</v>
      </c>
      <c r="R42" s="3"/>
      <c r="S42" s="3"/>
      <c r="T42" s="3"/>
      <c r="U42" s="3"/>
    </row>
    <row r="43" customFormat="false" ht="13.35" hidden="false" customHeight="true" outlineLevel="0" collapsed="false">
      <c r="A43" s="3"/>
      <c r="B43" s="74"/>
      <c r="C43" s="75"/>
      <c r="D43" s="76"/>
      <c r="E43" s="77"/>
      <c r="F43" s="78"/>
      <c r="G43" s="79"/>
      <c r="H43" s="79"/>
      <c r="I43" s="77"/>
      <c r="J43" s="80"/>
      <c r="K43" s="125"/>
      <c r="L43" s="125"/>
      <c r="M43" s="80"/>
      <c r="N43" s="77"/>
      <c r="O43" s="82"/>
      <c r="P43" s="80"/>
      <c r="Q43" s="83"/>
      <c r="R43" s="3"/>
      <c r="S43" s="3"/>
      <c r="T43" s="3"/>
      <c r="U43" s="3"/>
    </row>
    <row r="44" customFormat="false" ht="13.35" hidden="false" customHeight="true" outlineLevel="0" collapsed="false">
      <c r="A44" s="3"/>
      <c r="B44" s="64"/>
      <c r="C44" s="84"/>
      <c r="D44" s="84"/>
      <c r="E44" s="84"/>
      <c r="F44" s="84"/>
      <c r="G44" s="84"/>
      <c r="H44" s="84"/>
      <c r="I44" s="84"/>
      <c r="J44" s="49"/>
      <c r="K44" s="51"/>
      <c r="L44" s="124"/>
      <c r="M44" s="124"/>
      <c r="N44" s="124"/>
      <c r="O44" s="124"/>
      <c r="P44" s="70"/>
      <c r="Q44" s="73"/>
      <c r="R44" s="3"/>
      <c r="S44" s="3"/>
      <c r="T44" s="3"/>
      <c r="U44" s="3"/>
    </row>
    <row r="45" customFormat="false" ht="13.35" hidden="false" customHeight="true" outlineLevel="0" collapsed="false">
      <c r="A45" s="3"/>
      <c r="B45" s="85" t="s">
        <v>41</v>
      </c>
      <c r="C45" s="85"/>
      <c r="D45" s="85"/>
      <c r="E45" s="85"/>
      <c r="F45" s="85"/>
      <c r="G45" s="85"/>
      <c r="H45" s="85"/>
      <c r="I45" s="86"/>
      <c r="J45" s="58" t="s">
        <v>42</v>
      </c>
      <c r="K45" s="58"/>
      <c r="L45" s="61" t="n">
        <f aca="false">SUM(O38:O43)</f>
        <v>170000</v>
      </c>
      <c r="M45" s="61"/>
      <c r="N45" s="61"/>
      <c r="O45" s="61"/>
      <c r="P45" s="58" t="s">
        <v>34</v>
      </c>
      <c r="Q45" s="63" t="s">
        <v>43</v>
      </c>
      <c r="R45" s="3"/>
      <c r="S45" s="3"/>
      <c r="T45" s="3"/>
      <c r="U45" s="3"/>
    </row>
    <row r="46" customFormat="false" ht="13.35" hidden="false" customHeight="true" outlineLevel="0" collapsed="false">
      <c r="A46" s="3"/>
      <c r="B46" s="74"/>
      <c r="C46" s="87"/>
      <c r="D46" s="87"/>
      <c r="E46" s="87"/>
      <c r="F46" s="87"/>
      <c r="G46" s="87"/>
      <c r="H46" s="87"/>
      <c r="I46" s="87"/>
      <c r="J46" s="76"/>
      <c r="K46" s="78"/>
      <c r="L46" s="125"/>
      <c r="M46" s="125"/>
      <c r="N46" s="125"/>
      <c r="O46" s="125"/>
      <c r="P46" s="80"/>
      <c r="Q46" s="83"/>
      <c r="R46" s="3"/>
      <c r="S46" s="3"/>
      <c r="T46" s="3"/>
      <c r="U46" s="3"/>
    </row>
  </sheetData>
  <mergeCells count="30">
    <mergeCell ref="F1:K2"/>
    <mergeCell ref="L1:P2"/>
    <mergeCell ref="B4:Q4"/>
    <mergeCell ref="O6:Q6"/>
    <mergeCell ref="B9:Q10"/>
    <mergeCell ref="B13:Q14"/>
    <mergeCell ref="B16:C16"/>
    <mergeCell ref="B17:C17"/>
    <mergeCell ref="F20:Q22"/>
    <mergeCell ref="F23:Q24"/>
    <mergeCell ref="H25:Q25"/>
    <mergeCell ref="F26:G27"/>
    <mergeCell ref="H26:Q27"/>
    <mergeCell ref="F28:Q28"/>
    <mergeCell ref="F31:Q31"/>
    <mergeCell ref="F32:Q32"/>
    <mergeCell ref="F33:Q33"/>
    <mergeCell ref="F34:Q34"/>
    <mergeCell ref="F35:Q35"/>
    <mergeCell ref="B39:C39"/>
    <mergeCell ref="D39:F39"/>
    <mergeCell ref="G39:H39"/>
    <mergeCell ref="K39:L39"/>
    <mergeCell ref="B42:C42"/>
    <mergeCell ref="D42:F42"/>
    <mergeCell ref="G42:H42"/>
    <mergeCell ref="K42:L42"/>
    <mergeCell ref="B45:H45"/>
    <mergeCell ref="J45:K45"/>
    <mergeCell ref="L45:O45"/>
  </mergeCells>
  <printOptions headings="false" gridLines="false" gridLinesSet="true" horizontalCentered="false" verticalCentered="false"/>
  <pageMargins left="0.708333333333333" right="0.511805555555556" top="0.747916666666667" bottom="0.157638888888889" header="0.511811023622047" footer="0.511811023622047"/>
  <pageSetup paperSize="9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45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B2" activeCellId="0" sqref="B2"/>
    </sheetView>
  </sheetViews>
  <sheetFormatPr defaultColWidth="8.9921875" defaultRowHeight="18" zeroHeight="false" outlineLevelRow="0" outlineLevelCol="0"/>
  <cols>
    <col collapsed="false" customWidth="true" hidden="false" outlineLevel="0" max="1" min="1" style="88" width="2.5"/>
    <col collapsed="false" customWidth="true" hidden="false" outlineLevel="0" max="2" min="2" style="88" width="6.75"/>
    <col collapsed="false" customWidth="true" hidden="false" outlineLevel="0" max="3" min="3" style="88" width="14.51"/>
    <col collapsed="false" customWidth="true" hidden="false" outlineLevel="0" max="4" min="4" style="88" width="6.75"/>
    <col collapsed="false" customWidth="true" hidden="false" outlineLevel="0" max="5" min="5" style="88" width="14.51"/>
    <col collapsed="false" customWidth="true" hidden="false" outlineLevel="0" max="6" min="6" style="88" width="6.75"/>
    <col collapsed="false" customWidth="true" hidden="false" outlineLevel="0" max="7" min="7" style="88" width="14.51"/>
    <col collapsed="false" customWidth="true" hidden="false" outlineLevel="0" max="8" min="8" style="88" width="13.87"/>
    <col collapsed="false" customWidth="false" hidden="false" outlineLevel="0" max="1024" min="9" style="88" width="9"/>
  </cols>
  <sheetData>
    <row r="1" customFormat="false" ht="15" hidden="false" customHeight="true" outlineLevel="0" collapsed="false">
      <c r="B1" s="88" t="s">
        <v>44</v>
      </c>
      <c r="D1" s="114" t="s">
        <v>76</v>
      </c>
      <c r="E1" s="114"/>
      <c r="F1" s="114"/>
    </row>
    <row r="2" customFormat="false" ht="15" hidden="false" customHeight="true" outlineLevel="0" collapsed="false">
      <c r="B2" s="89" t="s">
        <v>45</v>
      </c>
      <c r="C2" s="89"/>
      <c r="D2" s="89"/>
      <c r="E2" s="89"/>
      <c r="F2" s="89"/>
      <c r="G2" s="89"/>
      <c r="H2" s="89"/>
    </row>
    <row r="3" customFormat="false" ht="25.7" hidden="false" customHeight="true" outlineLevel="0" collapsed="false">
      <c r="B3" s="90" t="s">
        <v>46</v>
      </c>
      <c r="C3" s="90"/>
      <c r="D3" s="91" t="s">
        <v>66</v>
      </c>
      <c r="E3" s="91"/>
      <c r="F3" s="91"/>
      <c r="G3" s="91"/>
      <c r="H3" s="91"/>
    </row>
    <row r="4" customFormat="false" ht="25.7" hidden="false" customHeight="true" outlineLevel="0" collapsed="false">
      <c r="B4" s="90" t="s">
        <v>47</v>
      </c>
      <c r="C4" s="90"/>
      <c r="D4" s="91" t="s">
        <v>77</v>
      </c>
      <c r="E4" s="91"/>
      <c r="F4" s="91"/>
      <c r="G4" s="91"/>
      <c r="H4" s="91"/>
    </row>
    <row r="5" customFormat="false" ht="6" hidden="false" customHeight="true" outlineLevel="0" collapsed="false"/>
    <row r="6" customFormat="false" ht="15" hidden="false" customHeight="true" outlineLevel="0" collapsed="false">
      <c r="B6" s="88" t="s">
        <v>48</v>
      </c>
    </row>
    <row r="7" customFormat="false" ht="15" hidden="false" customHeight="true" outlineLevel="0" collapsed="false">
      <c r="B7" s="88" t="s">
        <v>49</v>
      </c>
    </row>
    <row r="8" customFormat="false" ht="15" hidden="false" customHeight="true" outlineLevel="0" collapsed="false">
      <c r="B8" s="88" t="s">
        <v>50</v>
      </c>
    </row>
    <row r="9" customFormat="false" ht="15" hidden="false" customHeight="true" outlineLevel="0" collapsed="false">
      <c r="B9" s="88" t="s">
        <v>51</v>
      </c>
    </row>
    <row r="10" customFormat="false" ht="6" hidden="false" customHeight="true" outlineLevel="0" collapsed="false"/>
    <row r="11" customFormat="false" ht="15" hidden="false" customHeight="true" outlineLevel="0" collapsed="false">
      <c r="B11" s="88" t="s">
        <v>52</v>
      </c>
    </row>
    <row r="12" customFormat="false" ht="18" hidden="false" customHeight="true" outlineLevel="0" collapsed="false">
      <c r="B12" s="92" t="s">
        <v>53</v>
      </c>
      <c r="C12" s="93" t="s">
        <v>54</v>
      </c>
      <c r="D12" s="93" t="s">
        <v>55</v>
      </c>
      <c r="E12" s="93"/>
      <c r="F12" s="93"/>
      <c r="G12" s="93"/>
      <c r="H12" s="94" t="s">
        <v>56</v>
      </c>
    </row>
    <row r="13" customFormat="false" ht="18" hidden="false" customHeight="true" outlineLevel="0" collapsed="false">
      <c r="B13" s="95" t="n">
        <v>1</v>
      </c>
      <c r="C13" s="96" t="s">
        <v>57</v>
      </c>
      <c r="D13" s="96" t="s">
        <v>58</v>
      </c>
      <c r="E13" s="96" t="n">
        <v>100</v>
      </c>
      <c r="F13" s="96" t="s">
        <v>59</v>
      </c>
      <c r="G13" s="96" t="n">
        <v>1111</v>
      </c>
      <c r="H13" s="97"/>
    </row>
    <row r="14" customFormat="false" ht="18" hidden="false" customHeight="true" outlineLevel="0" collapsed="false">
      <c r="B14" s="98" t="n">
        <v>2</v>
      </c>
      <c r="C14" s="99" t="s">
        <v>60</v>
      </c>
      <c r="D14" s="99" t="s">
        <v>58</v>
      </c>
      <c r="E14" s="99" t="n">
        <v>530</v>
      </c>
      <c r="F14" s="99" t="s">
        <v>59</v>
      </c>
      <c r="G14" s="99" t="n">
        <v>1111</v>
      </c>
      <c r="H14" s="100"/>
    </row>
    <row r="15" customFormat="false" ht="6" hidden="false" customHeight="true" outlineLevel="0" collapsed="false"/>
    <row r="16" customFormat="false" ht="15" hidden="false" customHeight="true" outlineLevel="0" collapsed="false">
      <c r="B16" s="88" t="s">
        <v>61</v>
      </c>
    </row>
    <row r="17" customFormat="false" ht="18" hidden="false" customHeight="true" outlineLevel="0" collapsed="false">
      <c r="B17" s="101" t="s">
        <v>57</v>
      </c>
      <c r="C17" s="102" t="n">
        <v>10</v>
      </c>
      <c r="D17" s="103" t="s">
        <v>36</v>
      </c>
    </row>
    <row r="18" customFormat="false" ht="18" hidden="false" customHeight="true" outlineLevel="0" collapsed="false">
      <c r="B18" s="101" t="s">
        <v>60</v>
      </c>
      <c r="C18" s="102" t="n">
        <v>5</v>
      </c>
      <c r="D18" s="103" t="s">
        <v>36</v>
      </c>
    </row>
    <row r="19" customFormat="false" ht="6" hidden="false" customHeight="true" outlineLevel="0" collapsed="false"/>
    <row r="20" customFormat="false" ht="18" hidden="false" customHeight="true" outlineLevel="0" collapsed="false">
      <c r="B20" s="92" t="s">
        <v>53</v>
      </c>
      <c r="C20" s="93" t="s">
        <v>54</v>
      </c>
      <c r="D20" s="93" t="s">
        <v>55</v>
      </c>
      <c r="E20" s="93"/>
      <c r="F20" s="93"/>
      <c r="G20" s="93"/>
      <c r="H20" s="94" t="s">
        <v>56</v>
      </c>
    </row>
    <row r="21" customFormat="false" ht="18" hidden="false" customHeight="true" outlineLevel="0" collapsed="false">
      <c r="B21" s="104" t="n">
        <v>1</v>
      </c>
      <c r="C21" s="105" t="s">
        <v>57</v>
      </c>
      <c r="D21" s="106" t="s">
        <v>58</v>
      </c>
      <c r="E21" s="105" t="n">
        <v>100</v>
      </c>
      <c r="F21" s="105" t="s">
        <v>78</v>
      </c>
      <c r="G21" s="105" t="s">
        <v>79</v>
      </c>
      <c r="H21" s="107"/>
    </row>
    <row r="22" customFormat="false" ht="18" hidden="false" customHeight="true" outlineLevel="0" collapsed="false">
      <c r="B22" s="104" t="n">
        <v>2</v>
      </c>
      <c r="C22" s="105" t="s">
        <v>57</v>
      </c>
      <c r="D22" s="106" t="s">
        <v>58</v>
      </c>
      <c r="E22" s="105" t="n">
        <v>100</v>
      </c>
      <c r="F22" s="105" t="s">
        <v>78</v>
      </c>
      <c r="G22" s="105" t="s">
        <v>79</v>
      </c>
      <c r="H22" s="107"/>
    </row>
    <row r="23" customFormat="false" ht="18" hidden="false" customHeight="true" outlineLevel="0" collapsed="false">
      <c r="B23" s="104" t="n">
        <v>3</v>
      </c>
      <c r="C23" s="105" t="s">
        <v>57</v>
      </c>
      <c r="D23" s="106" t="s">
        <v>58</v>
      </c>
      <c r="E23" s="105" t="n">
        <v>100</v>
      </c>
      <c r="F23" s="105" t="s">
        <v>78</v>
      </c>
      <c r="G23" s="105" t="s">
        <v>79</v>
      </c>
      <c r="H23" s="107"/>
    </row>
    <row r="24" customFormat="false" ht="18" hidden="false" customHeight="true" outlineLevel="0" collapsed="false">
      <c r="B24" s="104" t="n">
        <v>4</v>
      </c>
      <c r="C24" s="105" t="s">
        <v>57</v>
      </c>
      <c r="D24" s="106" t="s">
        <v>58</v>
      </c>
      <c r="E24" s="105" t="n">
        <v>100</v>
      </c>
      <c r="F24" s="105" t="s">
        <v>78</v>
      </c>
      <c r="G24" s="105" t="s">
        <v>79</v>
      </c>
      <c r="H24" s="107"/>
    </row>
    <row r="25" customFormat="false" ht="18" hidden="false" customHeight="true" outlineLevel="0" collapsed="false">
      <c r="B25" s="104" t="n">
        <v>5</v>
      </c>
      <c r="C25" s="105" t="s">
        <v>57</v>
      </c>
      <c r="D25" s="106" t="s">
        <v>58</v>
      </c>
      <c r="E25" s="105" t="n">
        <v>100</v>
      </c>
      <c r="F25" s="105" t="s">
        <v>78</v>
      </c>
      <c r="G25" s="105" t="s">
        <v>79</v>
      </c>
      <c r="H25" s="107"/>
    </row>
    <row r="26" customFormat="false" ht="18" hidden="false" customHeight="true" outlineLevel="0" collapsed="false">
      <c r="B26" s="104" t="n">
        <v>6</v>
      </c>
      <c r="C26" s="105" t="s">
        <v>57</v>
      </c>
      <c r="D26" s="106" t="s">
        <v>58</v>
      </c>
      <c r="E26" s="105" t="n">
        <v>100</v>
      </c>
      <c r="F26" s="105" t="s">
        <v>78</v>
      </c>
      <c r="G26" s="105" t="s">
        <v>79</v>
      </c>
      <c r="H26" s="107"/>
    </row>
    <row r="27" customFormat="false" ht="18" hidden="false" customHeight="true" outlineLevel="0" collapsed="false">
      <c r="B27" s="104" t="n">
        <v>7</v>
      </c>
      <c r="C27" s="105" t="s">
        <v>57</v>
      </c>
      <c r="D27" s="106" t="s">
        <v>58</v>
      </c>
      <c r="E27" s="105" t="n">
        <v>100</v>
      </c>
      <c r="F27" s="105" t="s">
        <v>78</v>
      </c>
      <c r="G27" s="105" t="s">
        <v>79</v>
      </c>
      <c r="H27" s="107"/>
    </row>
    <row r="28" customFormat="false" ht="18" hidden="false" customHeight="true" outlineLevel="0" collapsed="false">
      <c r="B28" s="104" t="n">
        <v>8</v>
      </c>
      <c r="C28" s="105" t="s">
        <v>57</v>
      </c>
      <c r="D28" s="106" t="s">
        <v>58</v>
      </c>
      <c r="E28" s="105" t="n">
        <v>100</v>
      </c>
      <c r="F28" s="105" t="s">
        <v>78</v>
      </c>
      <c r="G28" s="105" t="s">
        <v>79</v>
      </c>
      <c r="H28" s="107"/>
    </row>
    <row r="29" customFormat="false" ht="18" hidden="false" customHeight="true" outlineLevel="0" collapsed="false">
      <c r="B29" s="104" t="n">
        <v>9</v>
      </c>
      <c r="C29" s="105" t="s">
        <v>57</v>
      </c>
      <c r="D29" s="106" t="s">
        <v>58</v>
      </c>
      <c r="E29" s="105" t="n">
        <v>100</v>
      </c>
      <c r="F29" s="105" t="s">
        <v>78</v>
      </c>
      <c r="G29" s="105" t="s">
        <v>79</v>
      </c>
      <c r="H29" s="107"/>
    </row>
    <row r="30" customFormat="false" ht="18" hidden="false" customHeight="true" outlineLevel="0" collapsed="false">
      <c r="B30" s="104" t="n">
        <v>10</v>
      </c>
      <c r="C30" s="105" t="s">
        <v>57</v>
      </c>
      <c r="D30" s="106" t="s">
        <v>58</v>
      </c>
      <c r="E30" s="105" t="n">
        <v>100</v>
      </c>
      <c r="F30" s="105" t="s">
        <v>78</v>
      </c>
      <c r="G30" s="105" t="s">
        <v>79</v>
      </c>
      <c r="H30" s="107"/>
    </row>
    <row r="31" customFormat="false" ht="18" hidden="false" customHeight="true" outlineLevel="0" collapsed="false">
      <c r="B31" s="104" t="n">
        <v>11</v>
      </c>
      <c r="C31" s="105" t="s">
        <v>60</v>
      </c>
      <c r="D31" s="106" t="s">
        <v>58</v>
      </c>
      <c r="E31" s="105" t="n">
        <v>500</v>
      </c>
      <c r="F31" s="105" t="s">
        <v>78</v>
      </c>
      <c r="G31" s="105" t="s">
        <v>79</v>
      </c>
      <c r="H31" s="107"/>
    </row>
    <row r="32" customFormat="false" ht="18" hidden="false" customHeight="true" outlineLevel="0" collapsed="false">
      <c r="B32" s="104" t="n">
        <v>12</v>
      </c>
      <c r="C32" s="105" t="s">
        <v>60</v>
      </c>
      <c r="D32" s="106" t="s">
        <v>58</v>
      </c>
      <c r="E32" s="105" t="n">
        <v>500</v>
      </c>
      <c r="F32" s="105" t="s">
        <v>78</v>
      </c>
      <c r="G32" s="105" t="s">
        <v>79</v>
      </c>
      <c r="H32" s="107"/>
    </row>
    <row r="33" customFormat="false" ht="18" hidden="false" customHeight="true" outlineLevel="0" collapsed="false">
      <c r="B33" s="104" t="n">
        <v>13</v>
      </c>
      <c r="C33" s="105" t="s">
        <v>60</v>
      </c>
      <c r="D33" s="106" t="s">
        <v>58</v>
      </c>
      <c r="E33" s="105" t="n">
        <v>500</v>
      </c>
      <c r="F33" s="105" t="s">
        <v>78</v>
      </c>
      <c r="G33" s="105" t="s">
        <v>79</v>
      </c>
      <c r="H33" s="107"/>
    </row>
    <row r="34" customFormat="false" ht="18" hidden="false" customHeight="true" outlineLevel="0" collapsed="false">
      <c r="B34" s="104" t="n">
        <v>14</v>
      </c>
      <c r="C34" s="105" t="s">
        <v>60</v>
      </c>
      <c r="D34" s="106" t="s">
        <v>58</v>
      </c>
      <c r="E34" s="105" t="n">
        <v>500</v>
      </c>
      <c r="F34" s="105" t="s">
        <v>78</v>
      </c>
      <c r="G34" s="105" t="s">
        <v>79</v>
      </c>
      <c r="H34" s="107"/>
    </row>
    <row r="35" customFormat="false" ht="18" hidden="false" customHeight="true" outlineLevel="0" collapsed="false">
      <c r="B35" s="104" t="n">
        <v>15</v>
      </c>
      <c r="C35" s="105" t="s">
        <v>60</v>
      </c>
      <c r="D35" s="106" t="s">
        <v>58</v>
      </c>
      <c r="E35" s="105" t="n">
        <v>500</v>
      </c>
      <c r="F35" s="105" t="s">
        <v>78</v>
      </c>
      <c r="G35" s="105" t="s">
        <v>79</v>
      </c>
      <c r="H35" s="107"/>
    </row>
    <row r="36" customFormat="false" ht="18" hidden="false" customHeight="true" outlineLevel="0" collapsed="false">
      <c r="B36" s="104" t="n">
        <v>16</v>
      </c>
      <c r="C36" s="105"/>
      <c r="D36" s="106" t="s">
        <v>58</v>
      </c>
      <c r="E36" s="105"/>
      <c r="F36" s="105"/>
      <c r="G36" s="105"/>
      <c r="H36" s="107"/>
    </row>
    <row r="37" customFormat="false" ht="18" hidden="false" customHeight="true" outlineLevel="0" collapsed="false">
      <c r="B37" s="104" t="n">
        <v>17</v>
      </c>
      <c r="C37" s="105"/>
      <c r="D37" s="106" t="s">
        <v>58</v>
      </c>
      <c r="E37" s="105"/>
      <c r="F37" s="105"/>
      <c r="G37" s="105"/>
      <c r="H37" s="107"/>
    </row>
    <row r="38" customFormat="false" ht="18" hidden="false" customHeight="true" outlineLevel="0" collapsed="false">
      <c r="B38" s="104" t="n">
        <v>18</v>
      </c>
      <c r="C38" s="105"/>
      <c r="D38" s="106" t="s">
        <v>58</v>
      </c>
      <c r="E38" s="105"/>
      <c r="F38" s="105"/>
      <c r="G38" s="105"/>
      <c r="H38" s="107"/>
    </row>
    <row r="39" customFormat="false" ht="18" hidden="false" customHeight="true" outlineLevel="0" collapsed="false">
      <c r="B39" s="104" t="n">
        <v>19</v>
      </c>
      <c r="C39" s="105"/>
      <c r="D39" s="106" t="s">
        <v>58</v>
      </c>
      <c r="E39" s="105"/>
      <c r="F39" s="105"/>
      <c r="G39" s="105"/>
      <c r="H39" s="107"/>
    </row>
    <row r="40" customFormat="false" ht="17.85" hidden="false" customHeight="true" outlineLevel="0" collapsed="false">
      <c r="B40" s="104" t="n">
        <v>20</v>
      </c>
      <c r="C40" s="105"/>
      <c r="D40" s="106" t="s">
        <v>58</v>
      </c>
      <c r="E40" s="108"/>
      <c r="F40" s="108"/>
      <c r="G40" s="108"/>
      <c r="H40" s="109"/>
    </row>
    <row r="41" customFormat="false" ht="17.85" hidden="false" customHeight="true" outlineLevel="0" collapsed="false">
      <c r="B41" s="104" t="n">
        <v>21</v>
      </c>
      <c r="C41" s="105"/>
      <c r="D41" s="106" t="s">
        <v>58</v>
      </c>
      <c r="E41" s="108"/>
      <c r="F41" s="108"/>
      <c r="G41" s="108"/>
      <c r="H41" s="109"/>
    </row>
    <row r="42" customFormat="false" ht="17.85" hidden="false" customHeight="true" outlineLevel="0" collapsed="false">
      <c r="B42" s="104" t="n">
        <v>22</v>
      </c>
      <c r="C42" s="105"/>
      <c r="D42" s="106" t="s">
        <v>58</v>
      </c>
      <c r="E42" s="108"/>
      <c r="F42" s="108"/>
      <c r="G42" s="108"/>
      <c r="H42" s="109"/>
    </row>
    <row r="43" customFormat="false" ht="17.85" hidden="false" customHeight="true" outlineLevel="0" collapsed="false">
      <c r="B43" s="104" t="n">
        <v>23</v>
      </c>
      <c r="C43" s="105"/>
      <c r="D43" s="106" t="s">
        <v>58</v>
      </c>
      <c r="E43" s="108"/>
      <c r="F43" s="108"/>
      <c r="G43" s="108"/>
      <c r="H43" s="109"/>
    </row>
    <row r="44" customFormat="false" ht="17.85" hidden="false" customHeight="true" outlineLevel="0" collapsed="false">
      <c r="B44" s="104" t="n">
        <v>24</v>
      </c>
      <c r="C44" s="105"/>
      <c r="D44" s="106" t="s">
        <v>58</v>
      </c>
      <c r="E44" s="108"/>
      <c r="F44" s="108"/>
      <c r="G44" s="108"/>
      <c r="H44" s="109"/>
    </row>
    <row r="45" customFormat="false" ht="17.85" hidden="false" customHeight="true" outlineLevel="0" collapsed="false">
      <c r="B45" s="110" t="n">
        <v>25</v>
      </c>
      <c r="C45" s="111"/>
      <c r="D45" s="112" t="s">
        <v>58</v>
      </c>
      <c r="E45" s="111"/>
      <c r="F45" s="111"/>
      <c r="G45" s="111"/>
      <c r="H45" s="113"/>
    </row>
  </sheetData>
  <mergeCells count="8">
    <mergeCell ref="D1:F1"/>
    <mergeCell ref="B2:H2"/>
    <mergeCell ref="B3:C3"/>
    <mergeCell ref="D3:H3"/>
    <mergeCell ref="B4:C4"/>
    <mergeCell ref="D4:H4"/>
    <mergeCell ref="D12:G12"/>
    <mergeCell ref="D20:G20"/>
  </mergeCells>
  <printOptions headings="false" gridLines="false" gridLinesSet="true" horizontalCentered="false" verticalCentered="false"/>
  <pageMargins left="0.708333333333333" right="0.708333333333333" top="0.472222222222222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X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9921875" defaultRowHeight="11.65" zeroHeight="false" outlineLevelRow="0" outlineLevelCol="0"/>
  <cols>
    <col collapsed="false" customWidth="true" hidden="false" outlineLevel="0" max="1" min="1" style="126" width="1.87"/>
    <col collapsed="false" customWidth="true" hidden="false" outlineLevel="0" max="2" min="2" style="126" width="4.25"/>
    <col collapsed="false" customWidth="true" hidden="false" outlineLevel="0" max="3" min="3" style="126" width="5.62"/>
    <col collapsed="false" customWidth="true" hidden="false" outlineLevel="0" max="5" min="4" style="126" width="2.13"/>
    <col collapsed="false" customWidth="true" hidden="false" outlineLevel="0" max="6" min="6" style="126" width="2.75"/>
    <col collapsed="false" customWidth="true" hidden="false" outlineLevel="0" max="7" min="7" style="126" width="2.38"/>
    <col collapsed="false" customWidth="true" hidden="false" outlineLevel="0" max="10" min="8" style="126" width="4.75"/>
    <col collapsed="false" customWidth="true" hidden="false" outlineLevel="0" max="11" min="11" style="126" width="3.75"/>
    <col collapsed="false" customWidth="true" hidden="false" outlineLevel="0" max="12" min="12" style="126" width="5.51"/>
    <col collapsed="false" customWidth="true" hidden="false" outlineLevel="0" max="13" min="13" style="126" width="4.63"/>
    <col collapsed="false" customWidth="true" hidden="false" outlineLevel="0" max="14" min="14" style="126" width="2.75"/>
    <col collapsed="false" customWidth="true" hidden="false" outlineLevel="0" max="15" min="15" style="126" width="2.38"/>
    <col collapsed="false" customWidth="true" hidden="false" outlineLevel="0" max="18" min="16" style="126" width="4.75"/>
    <col collapsed="false" customWidth="true" hidden="false" outlineLevel="0" max="19" min="19" style="126" width="3"/>
    <col collapsed="false" customWidth="true" hidden="false" outlineLevel="0" max="20" min="20" style="126" width="1.87"/>
    <col collapsed="false" customWidth="true" hidden="false" outlineLevel="0" max="22" min="21" style="126" width="4.75"/>
    <col collapsed="false" customWidth="true" hidden="false" outlineLevel="0" max="23" min="23" style="126" width="5.13"/>
    <col collapsed="false" customWidth="true" hidden="false" outlineLevel="0" max="24" min="24" style="126" width="4.87"/>
    <col collapsed="false" customWidth="false" hidden="false" outlineLevel="0" max="1024" min="25" style="126" width="9"/>
  </cols>
  <sheetData>
    <row r="1" s="127" customFormat="true" ht="10.7" hidden="false" customHeight="false" outlineLevel="0" collapsed="false"/>
    <row r="3" customFormat="false" ht="23.1" hidden="false" customHeight="false" outlineLevel="0" collapsed="false">
      <c r="B3" s="128" t="s">
        <v>80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5" customFormat="false" ht="14.1" hidden="false" customHeight="false" outlineLevel="0" collapsed="false">
      <c r="Q5" s="129" t="s">
        <v>3</v>
      </c>
      <c r="R5" s="129"/>
      <c r="S5" s="129"/>
      <c r="T5" s="129"/>
      <c r="U5" s="129"/>
      <c r="V5" s="129"/>
      <c r="X5" s="130"/>
    </row>
    <row r="6" customFormat="false" ht="14.1" hidden="false" customHeight="false" outlineLevel="0" collapsed="false">
      <c r="B6" s="131" t="s">
        <v>81</v>
      </c>
    </row>
    <row r="8" customFormat="false" ht="14.1" hidden="false" customHeight="false" outlineLevel="0" collapsed="false">
      <c r="N8" s="132" t="s">
        <v>82</v>
      </c>
      <c r="O8" s="133" t="str">
        <f aca="false">IF(様式1!H25="","",様式1!H25)</f>
        <v>　　　－　　　　</v>
      </c>
      <c r="P8" s="133"/>
      <c r="Q8" s="133"/>
      <c r="R8" s="133"/>
      <c r="T8" s="134"/>
    </row>
    <row r="9" customFormat="false" ht="3.75" hidden="false" customHeight="true" outlineLevel="0" collapsed="false">
      <c r="C9" s="135"/>
      <c r="D9" s="135"/>
      <c r="E9" s="135"/>
      <c r="F9" s="135"/>
      <c r="G9" s="135"/>
      <c r="H9" s="135"/>
      <c r="I9" s="135"/>
      <c r="J9" s="135"/>
      <c r="N9" s="131"/>
      <c r="O9" s="136"/>
      <c r="P9" s="136"/>
    </row>
    <row r="10" customFormat="false" ht="15" hidden="false" customHeight="true" outlineLevel="0" collapsed="false">
      <c r="J10" s="131"/>
      <c r="K10" s="131"/>
      <c r="N10" s="137" t="s">
        <v>83</v>
      </c>
      <c r="O10" s="138" t="str">
        <f aca="false">様式1!H26</f>
        <v>秋田県由利本荘市</v>
      </c>
      <c r="P10" s="138"/>
      <c r="Q10" s="138"/>
      <c r="R10" s="138"/>
      <c r="S10" s="138"/>
      <c r="T10" s="138"/>
      <c r="U10" s="138"/>
      <c r="V10" s="138"/>
    </row>
    <row r="11" customFormat="false" ht="15" hidden="false" customHeight="true" outlineLevel="0" collapsed="false">
      <c r="G11" s="135"/>
      <c r="H11" s="135"/>
      <c r="I11" s="135"/>
      <c r="J11" s="135"/>
      <c r="K11" s="135"/>
      <c r="N11" s="131"/>
      <c r="O11" s="138"/>
      <c r="P11" s="138"/>
      <c r="Q11" s="138"/>
      <c r="R11" s="138"/>
      <c r="S11" s="138"/>
      <c r="T11" s="138"/>
      <c r="U11" s="138"/>
      <c r="V11" s="138"/>
    </row>
    <row r="12" customFormat="false" ht="4.5" hidden="false" customHeight="true" outlineLevel="0" collapsed="false">
      <c r="N12" s="131"/>
    </row>
    <row r="13" customFormat="false" ht="18" hidden="false" customHeight="true" outlineLevel="0" collapsed="false">
      <c r="N13" s="137" t="s">
        <v>84</v>
      </c>
      <c r="O13" s="133" t="str">
        <f aca="false">IF(様式1!F20="","",様式1!F20)</f>
        <v/>
      </c>
      <c r="P13" s="133"/>
      <c r="Q13" s="133"/>
      <c r="R13" s="133"/>
      <c r="S13" s="133"/>
      <c r="T13" s="133"/>
      <c r="U13" s="133"/>
      <c r="V13" s="133"/>
    </row>
    <row r="14" customFormat="false" ht="7.5" hidden="false" customHeight="true" outlineLevel="0" collapsed="false">
      <c r="N14" s="131"/>
    </row>
    <row r="15" customFormat="false" ht="14.1" hidden="false" customHeight="false" outlineLevel="0" collapsed="false">
      <c r="N15" s="137" t="s">
        <v>85</v>
      </c>
      <c r="O15" s="133" t="str">
        <f aca="false">IF(様式1!F23="","",様式1!F23)</f>
        <v/>
      </c>
      <c r="P15" s="133"/>
      <c r="Q15" s="133"/>
      <c r="R15" s="133"/>
      <c r="S15" s="133"/>
      <c r="T15" s="133"/>
      <c r="U15" s="133"/>
      <c r="V15" s="133"/>
      <c r="W15" s="135"/>
    </row>
    <row r="16" customFormat="false" ht="14.1" hidden="false" customHeight="false" outlineLevel="0" collapsed="false">
      <c r="N16" s="137" t="s">
        <v>86</v>
      </c>
      <c r="O16" s="133"/>
      <c r="P16" s="133"/>
      <c r="Q16" s="133"/>
      <c r="R16" s="133"/>
      <c r="S16" s="133"/>
      <c r="T16" s="133"/>
      <c r="U16" s="133"/>
      <c r="V16" s="133"/>
      <c r="W16" s="135"/>
    </row>
    <row r="17" customFormat="false" ht="16.5" hidden="false" customHeight="true" outlineLevel="0" collapsed="false"/>
    <row r="19" customFormat="false" ht="27" hidden="false" customHeight="true" outlineLevel="0" collapsed="false">
      <c r="A19" s="131" t="s">
        <v>87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</row>
    <row r="20" customFormat="false" ht="6.75" hidden="false" customHeight="true" outlineLevel="0" collapsed="false"/>
    <row r="21" customFormat="false" ht="26.25" hidden="false" customHeight="true" outlineLevel="0" collapsed="false">
      <c r="B21" s="140"/>
      <c r="C21" s="141"/>
      <c r="D21" s="140"/>
      <c r="E21" s="140"/>
      <c r="F21" s="142" t="s">
        <v>88</v>
      </c>
      <c r="G21" s="143"/>
      <c r="H21" s="143"/>
      <c r="I21" s="143"/>
      <c r="J21" s="144" t="n">
        <f aca="false">様式1!L45</f>
        <v>0</v>
      </c>
      <c r="K21" s="144"/>
      <c r="L21" s="144"/>
      <c r="M21" s="144"/>
      <c r="N21" s="144"/>
      <c r="O21" s="144"/>
      <c r="P21" s="144"/>
      <c r="Q21" s="145"/>
    </row>
    <row r="22" customFormat="false" ht="8.25" hidden="false" customHeight="true" outlineLevel="0" collapsed="false"/>
    <row r="23" customFormat="false" ht="23.25" hidden="false" customHeight="true" outlineLevel="0" collapsed="false">
      <c r="B23" s="131" t="s">
        <v>89</v>
      </c>
      <c r="C23" s="131"/>
    </row>
    <row r="24" customFormat="false" ht="11.25" hidden="false" customHeight="true" outlineLevel="0" collapsed="false"/>
    <row r="25" customFormat="false" ht="14.1" hidden="false" customHeight="false" outlineLevel="0" collapsed="false">
      <c r="B25" s="131" t="s">
        <v>90</v>
      </c>
    </row>
    <row r="26" customFormat="false" ht="5.25" hidden="false" customHeight="true" outlineLevel="0" collapsed="false">
      <c r="B26" s="131"/>
    </row>
    <row r="27" s="146" customFormat="true" ht="19.5" hidden="false" customHeight="true" outlineLevel="0" collapsed="false">
      <c r="B27" s="147" t="s">
        <v>91</v>
      </c>
      <c r="C27" s="147"/>
      <c r="D27" s="147"/>
      <c r="E27" s="147"/>
      <c r="F27" s="147"/>
      <c r="G27" s="148"/>
      <c r="H27" s="148"/>
      <c r="I27" s="148"/>
      <c r="J27" s="148"/>
      <c r="K27" s="149" t="s">
        <v>92</v>
      </c>
      <c r="L27" s="149"/>
      <c r="M27" s="149"/>
      <c r="N27" s="150" t="s">
        <v>93</v>
      </c>
      <c r="O27" s="150"/>
      <c r="P27" s="150"/>
      <c r="Q27" s="148"/>
      <c r="R27" s="148"/>
      <c r="S27" s="148"/>
      <c r="T27" s="148"/>
      <c r="U27" s="151" t="s">
        <v>94</v>
      </c>
      <c r="V27" s="151"/>
    </row>
    <row r="28" s="146" customFormat="true" ht="19.5" hidden="false" customHeight="true" outlineLevel="0" collapsed="false">
      <c r="B28" s="147"/>
      <c r="C28" s="147"/>
      <c r="D28" s="147"/>
      <c r="E28" s="147"/>
      <c r="F28" s="147"/>
      <c r="G28" s="148"/>
      <c r="H28" s="148"/>
      <c r="I28" s="148"/>
      <c r="J28" s="148"/>
      <c r="K28" s="152" t="s">
        <v>95</v>
      </c>
      <c r="L28" s="152"/>
      <c r="M28" s="152"/>
      <c r="N28" s="150"/>
      <c r="O28" s="150"/>
      <c r="P28" s="150"/>
      <c r="Q28" s="148"/>
      <c r="R28" s="148"/>
      <c r="S28" s="148"/>
      <c r="T28" s="148"/>
      <c r="U28" s="153" t="s">
        <v>96</v>
      </c>
      <c r="V28" s="153"/>
    </row>
    <row r="29" s="146" customFormat="true" ht="19.5" hidden="false" customHeight="true" outlineLevel="0" collapsed="false">
      <c r="B29" s="154" t="s">
        <v>97</v>
      </c>
      <c r="C29" s="154"/>
      <c r="D29" s="154"/>
      <c r="E29" s="154"/>
      <c r="F29" s="154"/>
      <c r="G29" s="155" t="s">
        <v>98</v>
      </c>
      <c r="H29" s="155"/>
      <c r="I29" s="155"/>
      <c r="J29" s="155"/>
      <c r="K29" s="154" t="s">
        <v>99</v>
      </c>
      <c r="L29" s="154"/>
      <c r="M29" s="154"/>
      <c r="N29" s="156"/>
      <c r="O29" s="156"/>
      <c r="P29" s="157"/>
      <c r="Q29" s="157"/>
      <c r="R29" s="157"/>
      <c r="S29" s="157"/>
      <c r="T29" s="157"/>
      <c r="U29" s="157"/>
      <c r="V29" s="158"/>
    </row>
    <row r="30" s="146" customFormat="true" ht="19.5" hidden="false" customHeight="true" outlineLevel="0" collapsed="false">
      <c r="B30" s="159" t="s">
        <v>100</v>
      </c>
      <c r="C30" s="159"/>
      <c r="D30" s="159"/>
      <c r="E30" s="159"/>
      <c r="F30" s="159"/>
      <c r="G30" s="160" t="s">
        <v>101</v>
      </c>
      <c r="H30" s="160"/>
      <c r="I30" s="160"/>
      <c r="J30" s="160"/>
      <c r="K30" s="159" t="s">
        <v>102</v>
      </c>
      <c r="L30" s="159"/>
      <c r="M30" s="159"/>
      <c r="N30" s="156"/>
      <c r="O30" s="156"/>
      <c r="P30" s="157"/>
      <c r="Q30" s="157"/>
      <c r="R30" s="157"/>
      <c r="S30" s="157"/>
      <c r="T30" s="157"/>
      <c r="U30" s="157"/>
      <c r="V30" s="158"/>
    </row>
    <row r="31" s="146" customFormat="true" ht="36" hidden="false" customHeight="true" outlineLevel="0" collapsed="false">
      <c r="B31" s="161" t="s">
        <v>103</v>
      </c>
      <c r="C31" s="161"/>
      <c r="D31" s="161"/>
      <c r="E31" s="161"/>
      <c r="F31" s="161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</row>
    <row r="32" s="146" customFormat="true" ht="18.75" hidden="false" customHeight="true" outlineLevel="0" collapsed="false">
      <c r="B32" s="153" t="s">
        <v>104</v>
      </c>
      <c r="C32" s="153"/>
      <c r="D32" s="153"/>
      <c r="E32" s="153"/>
      <c r="F32" s="15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</row>
    <row r="33" s="146" customFormat="true" ht="12.95" hidden="false" customHeight="false" outlineLevel="0" collapsed="false">
      <c r="B33" s="146" t="s">
        <v>105</v>
      </c>
    </row>
    <row r="34" s="146" customFormat="true" ht="12.95" hidden="false" customHeight="false" outlineLevel="0" collapsed="false"/>
    <row r="35" s="131" customFormat="true" ht="14.1" hidden="false" customHeight="false" outlineLevel="0" collapsed="false">
      <c r="B35" s="131" t="s">
        <v>106</v>
      </c>
    </row>
    <row r="36" s="146" customFormat="true" ht="22.5" hidden="false" customHeight="true" outlineLevel="0" collapsed="false">
      <c r="B36" s="164" t="s">
        <v>107</v>
      </c>
      <c r="C36" s="164"/>
      <c r="D36" s="164"/>
      <c r="E36" s="164"/>
      <c r="F36" s="164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</row>
    <row r="37" s="146" customFormat="true" ht="22.5" hidden="false" customHeight="true" outlineLevel="0" collapsed="false">
      <c r="B37" s="166" t="s">
        <v>108</v>
      </c>
      <c r="C37" s="166"/>
      <c r="D37" s="166"/>
      <c r="E37" s="166"/>
      <c r="F37" s="166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</row>
    <row r="38" s="146" customFormat="true" ht="22.5" hidden="false" customHeight="true" outlineLevel="0" collapsed="false">
      <c r="B38" s="168" t="s">
        <v>109</v>
      </c>
      <c r="C38" s="168"/>
      <c r="D38" s="168"/>
      <c r="E38" s="168"/>
      <c r="F38" s="168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</row>
    <row r="39" s="146" customFormat="true" ht="12.95" hidden="false" customHeight="false" outlineLevel="0" collapsed="false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</row>
    <row r="40" s="146" customFormat="true" ht="12.95" hidden="false" customHeight="false" outlineLevel="0" collapsed="false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</row>
    <row r="41" s="146" customFormat="true" ht="12.95" hidden="false" customHeight="false" outlineLevel="0" collapsed="false"/>
    <row r="42" s="146" customFormat="true" ht="12.95" hidden="false" customHeight="false" outlineLevel="0" collapsed="false"/>
    <row r="43" s="146" customFormat="true" ht="12.95" hidden="false" customHeight="false" outlineLevel="0" collapsed="false"/>
    <row r="44" s="146" customFormat="true" ht="12.95" hidden="false" customHeight="false" outlineLevel="0" collapsed="false"/>
    <row r="45" s="146" customFormat="true" ht="12.95" hidden="false" customHeight="false" outlineLevel="0" collapsed="false"/>
    <row r="46" s="146" customFormat="true" ht="12.95" hidden="false" customHeight="false" outlineLevel="0" collapsed="false"/>
    <row r="47" s="146" customFormat="true" ht="12.95" hidden="false" customHeight="false" outlineLevel="0" collapsed="false"/>
    <row r="48" s="146" customFormat="true" ht="12.95" hidden="false" customHeight="false" outlineLevel="0" collapsed="false"/>
    <row r="49" s="146" customFormat="true" ht="12.95" hidden="false" customHeight="false" outlineLevel="0" collapsed="false"/>
    <row r="50" s="146" customFormat="true" ht="12.95" hidden="false" customHeight="false" outlineLevel="0" collapsed="false"/>
    <row r="51" s="146" customFormat="true" ht="12.95" hidden="false" customHeight="false" outlineLevel="0" collapsed="false"/>
    <row r="52" s="146" customFormat="true" ht="12.95" hidden="false" customHeight="false" outlineLevel="0" collapsed="false"/>
  </sheetData>
  <mergeCells count="42">
    <mergeCell ref="B3:V3"/>
    <mergeCell ref="Q5:V5"/>
    <mergeCell ref="O8:R8"/>
    <mergeCell ref="C9:J9"/>
    <mergeCell ref="O10:V11"/>
    <mergeCell ref="G11:K11"/>
    <mergeCell ref="O13:V13"/>
    <mergeCell ref="O15:V16"/>
    <mergeCell ref="W15:W16"/>
    <mergeCell ref="J21:P21"/>
    <mergeCell ref="B27:F28"/>
    <mergeCell ref="G27:J28"/>
    <mergeCell ref="K27:M27"/>
    <mergeCell ref="N27:P28"/>
    <mergeCell ref="Q27:T28"/>
    <mergeCell ref="U27:V27"/>
    <mergeCell ref="K28:M28"/>
    <mergeCell ref="U28:V28"/>
    <mergeCell ref="B29:F29"/>
    <mergeCell ref="G29:J29"/>
    <mergeCell ref="K29:M29"/>
    <mergeCell ref="N29:O30"/>
    <mergeCell ref="P29:P30"/>
    <mergeCell ref="Q29:Q30"/>
    <mergeCell ref="R29:R30"/>
    <mergeCell ref="S29:T30"/>
    <mergeCell ref="U29:U30"/>
    <mergeCell ref="V29:V30"/>
    <mergeCell ref="B30:F30"/>
    <mergeCell ref="G30:J30"/>
    <mergeCell ref="K30:M30"/>
    <mergeCell ref="B31:F31"/>
    <mergeCell ref="G31:V31"/>
    <mergeCell ref="B32:F32"/>
    <mergeCell ref="G32:V32"/>
    <mergeCell ref="B36:F36"/>
    <mergeCell ref="G36:V36"/>
    <mergeCell ref="B37:F37"/>
    <mergeCell ref="G37:V37"/>
    <mergeCell ref="B38:F38"/>
    <mergeCell ref="G38:V38"/>
    <mergeCell ref="B39:V40"/>
  </mergeCells>
  <printOptions headings="false" gridLines="false" gridLinesSet="true" horizontalCentered="false" verticalCentered="false"/>
  <pageMargins left="0.708333333333333" right="0.315277777777778" top="0.551388888888889" bottom="0.157638888888889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ja-JP</dc:language>
  <cp:lastModifiedBy/>
  <dcterms:modified xsi:type="dcterms:W3CDTF">2026-05-12T10:49:47Z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