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28.1\sinkoku\99_【連絡事項】各支所共通\令和4年度住民税\25_ふるさと納税試算表\"/>
    </mc:Choice>
  </mc:AlternateContent>
  <bookViews>
    <workbookView xWindow="0" yWindow="0" windowWidth="20490" windowHeight="7365"/>
  </bookViews>
  <sheets>
    <sheet name="計算シート" sheetId="1" r:id="rId1"/>
    <sheet name="給与所得金額" sheetId="3" r:id="rId2"/>
    <sheet name="住民税控除額①" sheetId="4" r:id="rId3"/>
    <sheet name="住民税控除額②" sheetId="7" r:id="rId4"/>
    <sheet name="住民税控除額③" sheetId="6" r:id="rId5"/>
    <sheet name="★寡婦・扶養（人的調整控除）" sheetId="5" r:id="rId6"/>
  </sheets>
  <definedNames>
    <definedName name="_xlnm.Print_Area" localSheetId="5">'★寡婦・扶養（人的調整控除）'!$A$1:$G$35</definedName>
    <definedName name="_xlnm.Print_Area" localSheetId="1">給与所得金額!$A$1:$E$16</definedName>
    <definedName name="_xlnm.Print_Area" localSheetId="0">計算シート!$A$1:$L$24</definedName>
    <definedName name="_xlnm.Print_Area" localSheetId="2">住民税控除額①!$A$1:$K$28</definedName>
    <definedName name="_xlnm.Print_Area" localSheetId="3">住民税控除額②!$A$1:$I$27</definedName>
    <definedName name="_xlnm.Print_Area" localSheetId="4">住民税控除額③!$A$1:$H$26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5" l="1"/>
  <c r="F26" i="5"/>
  <c r="F27" i="5"/>
</calcChain>
</file>

<file path=xl/sharedStrings.xml><?xml version="1.0" encoding="utf-8"?>
<sst xmlns="http://schemas.openxmlformats.org/spreadsheetml/2006/main" count="423" uniqueCount="302">
  <si>
    <t>給与所得</t>
    <rPh sb="0" eb="2">
      <t>キュウヨ</t>
    </rPh>
    <rPh sb="2" eb="4">
      <t>ショトク</t>
    </rPh>
    <phoneticPr fontId="2"/>
  </si>
  <si>
    <t>給与以外の所得
（営業、農業など）</t>
    <rPh sb="0" eb="2">
      <t>キュウヨ</t>
    </rPh>
    <rPh sb="2" eb="4">
      <t>イガイ</t>
    </rPh>
    <rPh sb="5" eb="7">
      <t>ショトク</t>
    </rPh>
    <rPh sb="9" eb="11">
      <t>エイギョウ</t>
    </rPh>
    <rPh sb="12" eb="14">
      <t>ノウギョウ</t>
    </rPh>
    <phoneticPr fontId="2"/>
  </si>
  <si>
    <t>所得税率</t>
    <rPh sb="0" eb="2">
      <t>ショトク</t>
    </rPh>
    <rPh sb="2" eb="4">
      <t>ゼイリツ</t>
    </rPh>
    <phoneticPr fontId="2"/>
  </si>
  <si>
    <t>人的控除差調整額</t>
    <rPh sb="0" eb="2">
      <t>ジンテキ</t>
    </rPh>
    <rPh sb="2" eb="4">
      <t>コウジョ</t>
    </rPh>
    <rPh sb="4" eb="5">
      <t>サ</t>
    </rPh>
    <rPh sb="5" eb="7">
      <t>チョウセイ</t>
    </rPh>
    <rPh sb="7" eb="8">
      <t>ガク</t>
    </rPh>
    <phoneticPr fontId="2"/>
  </si>
  <si>
    <t>障害者控除</t>
    <rPh sb="0" eb="3">
      <t>ショウガイシャ</t>
    </rPh>
    <rPh sb="3" eb="5">
      <t>コウジョ</t>
    </rPh>
    <phoneticPr fontId="2"/>
  </si>
  <si>
    <t>普通</t>
    <rPh sb="0" eb="2">
      <t>フツウ</t>
    </rPh>
    <phoneticPr fontId="2"/>
  </si>
  <si>
    <t>特別</t>
    <rPh sb="0" eb="2">
      <t>トクベツ</t>
    </rPh>
    <phoneticPr fontId="2"/>
  </si>
  <si>
    <t>同居特別</t>
    <rPh sb="0" eb="2">
      <t>ドウキョ</t>
    </rPh>
    <rPh sb="2" eb="4">
      <t>トクベツ</t>
    </rPh>
    <phoneticPr fontId="2"/>
  </si>
  <si>
    <t>寡婦控除</t>
    <rPh sb="0" eb="2">
      <t>カフ</t>
    </rPh>
    <rPh sb="2" eb="4">
      <t>コウジョ</t>
    </rPh>
    <phoneticPr fontId="2"/>
  </si>
  <si>
    <t>ひとり親控除</t>
    <rPh sb="3" eb="4">
      <t>オヤ</t>
    </rPh>
    <rPh sb="4" eb="6">
      <t>コウジョ</t>
    </rPh>
    <phoneticPr fontId="2"/>
  </si>
  <si>
    <t>父</t>
    <rPh sb="0" eb="1">
      <t>チチ</t>
    </rPh>
    <phoneticPr fontId="2"/>
  </si>
  <si>
    <t>母</t>
    <rPh sb="0" eb="1">
      <t>ハハ</t>
    </rPh>
    <phoneticPr fontId="2"/>
  </si>
  <si>
    <t>勤労学生控除</t>
    <rPh sb="0" eb="2">
      <t>キンロウ</t>
    </rPh>
    <rPh sb="2" eb="4">
      <t>ガクセイ</t>
    </rPh>
    <rPh sb="4" eb="6">
      <t>コウジョ</t>
    </rPh>
    <phoneticPr fontId="2"/>
  </si>
  <si>
    <t>扶養控除</t>
    <rPh sb="0" eb="2">
      <t>フヨウ</t>
    </rPh>
    <rPh sb="2" eb="4">
      <t>コウジョ</t>
    </rPh>
    <phoneticPr fontId="2"/>
  </si>
  <si>
    <t>一般（16～18歳、23～69歳）</t>
    <rPh sb="0" eb="2">
      <t>イッパン</t>
    </rPh>
    <rPh sb="8" eb="9">
      <t>サイ</t>
    </rPh>
    <rPh sb="15" eb="16">
      <t>サイ</t>
    </rPh>
    <phoneticPr fontId="2"/>
  </si>
  <si>
    <t>特定（19～22歳）</t>
    <rPh sb="0" eb="2">
      <t>トクテイ</t>
    </rPh>
    <rPh sb="8" eb="9">
      <t>サイ</t>
    </rPh>
    <phoneticPr fontId="2"/>
  </si>
  <si>
    <t>老人（70歳以上、非同居）</t>
    <rPh sb="0" eb="2">
      <t>ロウジン</t>
    </rPh>
    <rPh sb="5" eb="6">
      <t>サイ</t>
    </rPh>
    <rPh sb="6" eb="8">
      <t>イジョウ</t>
    </rPh>
    <rPh sb="9" eb="10">
      <t>ヒ</t>
    </rPh>
    <rPh sb="10" eb="12">
      <t>ドウキョ</t>
    </rPh>
    <phoneticPr fontId="2"/>
  </si>
  <si>
    <t>同居老親（70歳以上、同居）</t>
    <rPh sb="0" eb="2">
      <t>ドウキョ</t>
    </rPh>
    <rPh sb="2" eb="4">
      <t>ロウシン</t>
    </rPh>
    <rPh sb="7" eb="8">
      <t>サイ</t>
    </rPh>
    <rPh sb="8" eb="10">
      <t>イジョウ</t>
    </rPh>
    <rPh sb="11" eb="13">
      <t>ドウキョ</t>
    </rPh>
    <phoneticPr fontId="2"/>
  </si>
  <si>
    <t>配偶者控除</t>
    <rPh sb="0" eb="3">
      <t>ハイグウシャ</t>
    </rPh>
    <rPh sb="3" eb="5">
      <t>コウジョ</t>
    </rPh>
    <phoneticPr fontId="2"/>
  </si>
  <si>
    <t>本人合計所得900万円以下、配偶者70歳以上</t>
    <rPh sb="0" eb="2">
      <t>ホンニン</t>
    </rPh>
    <rPh sb="2" eb="4">
      <t>ゴウケイ</t>
    </rPh>
    <rPh sb="4" eb="6">
      <t>ショトク</t>
    </rPh>
    <rPh sb="9" eb="11">
      <t>マンエン</t>
    </rPh>
    <rPh sb="11" eb="13">
      <t>イカ</t>
    </rPh>
    <rPh sb="14" eb="17">
      <t>ハイグウシャ</t>
    </rPh>
    <rPh sb="19" eb="20">
      <t>サイ</t>
    </rPh>
    <rPh sb="20" eb="22">
      <t>イジョウ</t>
    </rPh>
    <phoneticPr fontId="2"/>
  </si>
  <si>
    <t>本人合計所得900万円以下、配偶者70歳未満</t>
    <rPh sb="0" eb="2">
      <t>ホンニン</t>
    </rPh>
    <rPh sb="2" eb="4">
      <t>ゴウケイ</t>
    </rPh>
    <rPh sb="4" eb="6">
      <t>ショトク</t>
    </rPh>
    <rPh sb="9" eb="11">
      <t>マンエン</t>
    </rPh>
    <rPh sb="11" eb="13">
      <t>イカ</t>
    </rPh>
    <rPh sb="14" eb="17">
      <t>ハイグウシャ</t>
    </rPh>
    <rPh sb="19" eb="20">
      <t>サイ</t>
    </rPh>
    <rPh sb="20" eb="22">
      <t>ミマン</t>
    </rPh>
    <phoneticPr fontId="2"/>
  </si>
  <si>
    <t>900万円超950万円以下、
配偶者70歳以上</t>
    <rPh sb="3" eb="5">
      <t>マンエン</t>
    </rPh>
    <rPh sb="5" eb="6">
      <t>コ</t>
    </rPh>
    <rPh sb="9" eb="11">
      <t>マンエン</t>
    </rPh>
    <rPh sb="11" eb="13">
      <t>イカ</t>
    </rPh>
    <rPh sb="15" eb="18">
      <t>ハイグウシャ</t>
    </rPh>
    <rPh sb="20" eb="21">
      <t>サイ</t>
    </rPh>
    <rPh sb="21" eb="23">
      <t>イジョウ</t>
    </rPh>
    <phoneticPr fontId="2"/>
  </si>
  <si>
    <t>900万円超950万円以下、
配偶者70歳未満</t>
    <rPh sb="3" eb="5">
      <t>マンエン</t>
    </rPh>
    <rPh sb="5" eb="6">
      <t>チョウ</t>
    </rPh>
    <rPh sb="9" eb="11">
      <t>マンエン</t>
    </rPh>
    <rPh sb="11" eb="13">
      <t>イカ</t>
    </rPh>
    <rPh sb="15" eb="18">
      <t>ハイグウシャ</t>
    </rPh>
    <rPh sb="20" eb="21">
      <t>サイ</t>
    </rPh>
    <rPh sb="21" eb="23">
      <t>ミマン</t>
    </rPh>
    <phoneticPr fontId="2"/>
  </si>
  <si>
    <t>950万円超1,000万円以下、
配偶者70歳以上</t>
    <rPh sb="3" eb="5">
      <t>マンエン</t>
    </rPh>
    <rPh sb="5" eb="6">
      <t>チョウ</t>
    </rPh>
    <rPh sb="11" eb="13">
      <t>マンエン</t>
    </rPh>
    <rPh sb="13" eb="15">
      <t>イカ</t>
    </rPh>
    <rPh sb="17" eb="20">
      <t>ハイグウシャ</t>
    </rPh>
    <rPh sb="22" eb="23">
      <t>サイ</t>
    </rPh>
    <rPh sb="23" eb="25">
      <t>イジョウ</t>
    </rPh>
    <phoneticPr fontId="2"/>
  </si>
  <si>
    <t>950万円超1,000万円以下、
配偶者70歳未満</t>
    <rPh sb="3" eb="6">
      <t>マンエンチョウ</t>
    </rPh>
    <rPh sb="11" eb="15">
      <t>マンエンイカ</t>
    </rPh>
    <rPh sb="17" eb="20">
      <t>ハイグウシャ</t>
    </rPh>
    <rPh sb="22" eb="25">
      <t>サイミマン</t>
    </rPh>
    <phoneticPr fontId="2"/>
  </si>
  <si>
    <t>配偶者特別控除</t>
    <rPh sb="0" eb="3">
      <t>ハイグウシャ</t>
    </rPh>
    <rPh sb="3" eb="5">
      <t>トクベツ</t>
    </rPh>
    <rPh sb="5" eb="7">
      <t>コウジョ</t>
    </rPh>
    <phoneticPr fontId="2"/>
  </si>
  <si>
    <t>本人合計所得900万円以下、配偶者の合計所得48万円超50万円未満</t>
    <rPh sb="0" eb="2">
      <t>ホンニン</t>
    </rPh>
    <rPh sb="2" eb="4">
      <t>ゴウケイ</t>
    </rPh>
    <rPh sb="4" eb="6">
      <t>ショトク</t>
    </rPh>
    <rPh sb="9" eb="11">
      <t>マンエン</t>
    </rPh>
    <rPh sb="11" eb="13">
      <t>イカ</t>
    </rPh>
    <rPh sb="14" eb="17">
      <t>ハイグウシャ</t>
    </rPh>
    <rPh sb="18" eb="20">
      <t>ゴウケイ</t>
    </rPh>
    <rPh sb="20" eb="22">
      <t>ショトク</t>
    </rPh>
    <rPh sb="24" eb="26">
      <t>マンエン</t>
    </rPh>
    <rPh sb="26" eb="27">
      <t>チョウ</t>
    </rPh>
    <rPh sb="29" eb="31">
      <t>マンエン</t>
    </rPh>
    <rPh sb="31" eb="33">
      <t>ミマン</t>
    </rPh>
    <phoneticPr fontId="2"/>
  </si>
  <si>
    <t>本人合計所得900万円以下、配偶者の合計所得50万円以上55万円未満</t>
    <rPh sb="26" eb="28">
      <t>イジョウ</t>
    </rPh>
    <phoneticPr fontId="2"/>
  </si>
  <si>
    <t>900万円超950万円以下、
配偶者の合計所得48万円超50万円未満</t>
    <rPh sb="3" eb="5">
      <t>マンエン</t>
    </rPh>
    <rPh sb="5" eb="6">
      <t>チョウ</t>
    </rPh>
    <rPh sb="9" eb="11">
      <t>マンエン</t>
    </rPh>
    <rPh sb="11" eb="13">
      <t>イカ</t>
    </rPh>
    <rPh sb="15" eb="18">
      <t>ハイグウシャ</t>
    </rPh>
    <rPh sb="19" eb="21">
      <t>ゴウケイ</t>
    </rPh>
    <rPh sb="21" eb="23">
      <t>ショトク</t>
    </rPh>
    <rPh sb="25" eb="27">
      <t>マンエン</t>
    </rPh>
    <rPh sb="27" eb="28">
      <t>チョウ</t>
    </rPh>
    <rPh sb="30" eb="32">
      <t>マンエン</t>
    </rPh>
    <rPh sb="32" eb="34">
      <t>ミマン</t>
    </rPh>
    <phoneticPr fontId="2"/>
  </si>
  <si>
    <t>900万円超950万円以下、
配偶者の合計所得50万円以上55万円未満</t>
    <phoneticPr fontId="2"/>
  </si>
  <si>
    <t>950万円超1,000万円以下、
配偶者の合計所得48万円超50万円未満</t>
    <rPh sb="3" eb="5">
      <t>マンエン</t>
    </rPh>
    <rPh sb="5" eb="6">
      <t>チョウ</t>
    </rPh>
    <rPh sb="11" eb="13">
      <t>マンエン</t>
    </rPh>
    <rPh sb="13" eb="15">
      <t>イカ</t>
    </rPh>
    <rPh sb="17" eb="20">
      <t>ハイグウシャ</t>
    </rPh>
    <rPh sb="21" eb="23">
      <t>ゴウケイ</t>
    </rPh>
    <rPh sb="23" eb="25">
      <t>ショトク</t>
    </rPh>
    <rPh sb="27" eb="29">
      <t>マンエン</t>
    </rPh>
    <rPh sb="29" eb="30">
      <t>チョウ</t>
    </rPh>
    <rPh sb="32" eb="34">
      <t>マンエン</t>
    </rPh>
    <rPh sb="34" eb="36">
      <t>ミマン</t>
    </rPh>
    <phoneticPr fontId="2"/>
  </si>
  <si>
    <t>950万円超1,000万円以下、
配偶者の合計所得50万円以上55万円未満</t>
    <phoneticPr fontId="2"/>
  </si>
  <si>
    <t>基礎控除</t>
  </si>
  <si>
    <t>社会保険料</t>
  </si>
  <si>
    <t>生命保険料</t>
  </si>
  <si>
    <t>地震保険料</t>
  </si>
  <si>
    <t>1,000～1,949,000</t>
    <phoneticPr fontId="2"/>
  </si>
  <si>
    <t>1,950,000～3,299,000</t>
    <phoneticPr fontId="2"/>
  </si>
  <si>
    <t>3,300,000～6,949,000</t>
    <phoneticPr fontId="2"/>
  </si>
  <si>
    <t>6,950,000～8,999,000</t>
    <phoneticPr fontId="2"/>
  </si>
  <si>
    <t>9,000,000～17,999,000</t>
    <phoneticPr fontId="2"/>
  </si>
  <si>
    <t>18,000,000～39,999,000</t>
    <phoneticPr fontId="2"/>
  </si>
  <si>
    <t>扶養控除</t>
    <rPh sb="0" eb="2">
      <t>フヨウ</t>
    </rPh>
    <rPh sb="2" eb="4">
      <t>コウジョ</t>
    </rPh>
    <phoneticPr fontId="2"/>
  </si>
  <si>
    <t>寡婦・ひとり親控除</t>
    <rPh sb="0" eb="2">
      <t>カフ</t>
    </rPh>
    <rPh sb="6" eb="7">
      <t>オヤ</t>
    </rPh>
    <rPh sb="7" eb="9">
      <t>コウジョ</t>
    </rPh>
    <phoneticPr fontId="2"/>
  </si>
  <si>
    <t>勤労学生控除</t>
    <rPh sb="0" eb="6">
      <t>キンロウガクセイコウジョ</t>
    </rPh>
    <phoneticPr fontId="2"/>
  </si>
  <si>
    <t>一般（16～18歳、23～69歳）</t>
    <phoneticPr fontId="2"/>
  </si>
  <si>
    <t>特定（19～22歳）</t>
    <phoneticPr fontId="2"/>
  </si>
  <si>
    <t>老人（70歳以上、非同居）</t>
    <phoneticPr fontId="2"/>
  </si>
  <si>
    <t>同居老親（70歳以上、同居）</t>
    <phoneticPr fontId="2"/>
  </si>
  <si>
    <t>控除額</t>
    <rPh sb="0" eb="3">
      <t>コウジョガク</t>
    </rPh>
    <phoneticPr fontId="2"/>
  </si>
  <si>
    <t>【Ａ：旧契約（限度額35,000円）】</t>
    <phoneticPr fontId="2"/>
  </si>
  <si>
    <t>①15,000円以下の場合</t>
    <phoneticPr fontId="2"/>
  </si>
  <si>
    <t>支払額×1/2+7,500円</t>
    <phoneticPr fontId="2"/>
  </si>
  <si>
    <t>支払額×1/4+17,500円</t>
    <phoneticPr fontId="2"/>
  </si>
  <si>
    <t>④70,001円以上の場合・・・</t>
    <phoneticPr fontId="2"/>
  </si>
  <si>
    <t>35,000円</t>
    <phoneticPr fontId="2"/>
  </si>
  <si>
    <t>②15,001円～40,000円</t>
    <phoneticPr fontId="2"/>
  </si>
  <si>
    <t>③40,001円～70,000円</t>
    <phoneticPr fontId="2"/>
  </si>
  <si>
    <t>【Ｂ：新契約（限度額：28,000円）】</t>
    <phoneticPr fontId="2"/>
  </si>
  <si>
    <t>支払額全額</t>
    <phoneticPr fontId="2"/>
  </si>
  <si>
    <t>①12,000円以下の場合</t>
    <phoneticPr fontId="2"/>
  </si>
  <si>
    <t>②12,001円～32,000円</t>
    <phoneticPr fontId="2"/>
  </si>
  <si>
    <t>③32,001円～56,000円</t>
    <phoneticPr fontId="2"/>
  </si>
  <si>
    <t>④56,001円以上の場合</t>
    <phoneticPr fontId="2"/>
  </si>
  <si>
    <t>28,000円</t>
  </si>
  <si>
    <t>支払金額×1/2</t>
    <phoneticPr fontId="2"/>
  </si>
  <si>
    <t>①50,000円以下</t>
    <phoneticPr fontId="2"/>
  </si>
  <si>
    <t>②50,001円以上</t>
    <phoneticPr fontId="2"/>
  </si>
  <si>
    <t>配偶者の合計所得</t>
    <phoneticPr fontId="2"/>
  </si>
  <si>
    <t>900万円以下</t>
    <rPh sb="4" eb="5">
      <t>エン</t>
    </rPh>
    <rPh sb="5" eb="7">
      <t>イカ</t>
    </rPh>
    <phoneticPr fontId="2"/>
  </si>
  <si>
    <t>100万円超　105万円以下</t>
    <rPh sb="3" eb="4">
      <t>マン</t>
    </rPh>
    <rPh sb="4" eb="5">
      <t>エン</t>
    </rPh>
    <rPh sb="5" eb="6">
      <t>チョウ</t>
    </rPh>
    <rPh sb="10" eb="11">
      <t>マン</t>
    </rPh>
    <rPh sb="11" eb="12">
      <t>エン</t>
    </rPh>
    <rPh sb="12" eb="14">
      <t>イカ</t>
    </rPh>
    <phoneticPr fontId="2"/>
  </si>
  <si>
    <t>105万円超　110万円以下</t>
    <rPh sb="3" eb="4">
      <t>マン</t>
    </rPh>
    <rPh sb="4" eb="5">
      <t>エン</t>
    </rPh>
    <rPh sb="5" eb="6">
      <t>チョウ</t>
    </rPh>
    <rPh sb="10" eb="11">
      <t>マン</t>
    </rPh>
    <rPh sb="11" eb="12">
      <t>エン</t>
    </rPh>
    <rPh sb="12" eb="14">
      <t>イカ</t>
    </rPh>
    <phoneticPr fontId="2"/>
  </si>
  <si>
    <t>110万円超　115万円以下</t>
    <rPh sb="3" eb="4">
      <t>マン</t>
    </rPh>
    <rPh sb="4" eb="5">
      <t>エン</t>
    </rPh>
    <rPh sb="5" eb="6">
      <t>チョウ</t>
    </rPh>
    <rPh sb="10" eb="11">
      <t>マン</t>
    </rPh>
    <rPh sb="11" eb="12">
      <t>エン</t>
    </rPh>
    <rPh sb="12" eb="14">
      <t>イカ</t>
    </rPh>
    <phoneticPr fontId="2"/>
  </si>
  <si>
    <t>115万円超　120万円以下</t>
    <rPh sb="3" eb="4">
      <t>マン</t>
    </rPh>
    <rPh sb="4" eb="5">
      <t>エン</t>
    </rPh>
    <rPh sb="5" eb="6">
      <t>チョウ</t>
    </rPh>
    <rPh sb="10" eb="11">
      <t>マン</t>
    </rPh>
    <rPh sb="11" eb="12">
      <t>エン</t>
    </rPh>
    <rPh sb="12" eb="14">
      <t>イカ</t>
    </rPh>
    <phoneticPr fontId="2"/>
  </si>
  <si>
    <t>120万円超　125万円以下</t>
    <rPh sb="3" eb="4">
      <t>マン</t>
    </rPh>
    <rPh sb="4" eb="5">
      <t>エン</t>
    </rPh>
    <rPh sb="5" eb="6">
      <t>チョウ</t>
    </rPh>
    <rPh sb="10" eb="11">
      <t>マン</t>
    </rPh>
    <rPh sb="11" eb="12">
      <t>エン</t>
    </rPh>
    <rPh sb="12" eb="14">
      <t>イカ</t>
    </rPh>
    <phoneticPr fontId="2"/>
  </si>
  <si>
    <t>125万円超　130万円以下</t>
    <rPh sb="3" eb="4">
      <t>マン</t>
    </rPh>
    <rPh sb="4" eb="5">
      <t>エン</t>
    </rPh>
    <rPh sb="5" eb="6">
      <t>チョウ</t>
    </rPh>
    <rPh sb="10" eb="11">
      <t>マン</t>
    </rPh>
    <rPh sb="11" eb="12">
      <t>エン</t>
    </rPh>
    <rPh sb="12" eb="14">
      <t>イカ</t>
    </rPh>
    <phoneticPr fontId="2"/>
  </si>
  <si>
    <t>130万円超　133万円以下</t>
    <rPh sb="3" eb="4">
      <t>マン</t>
    </rPh>
    <rPh sb="4" eb="5">
      <t>エン</t>
    </rPh>
    <rPh sb="5" eb="6">
      <t>チョウ</t>
    </rPh>
    <rPh sb="10" eb="11">
      <t>マン</t>
    </rPh>
    <rPh sb="11" eb="12">
      <t>エン</t>
    </rPh>
    <rPh sb="12" eb="14">
      <t>イカ</t>
    </rPh>
    <phoneticPr fontId="2"/>
  </si>
  <si>
    <t>　48万円超　95万円以下</t>
    <rPh sb="3" eb="4">
      <t>マン</t>
    </rPh>
    <rPh sb="4" eb="5">
      <t>エン</t>
    </rPh>
    <rPh sb="5" eb="6">
      <t>チョウ</t>
    </rPh>
    <rPh sb="9" eb="10">
      <t>マン</t>
    </rPh>
    <rPh sb="10" eb="11">
      <t>エン</t>
    </rPh>
    <rPh sb="11" eb="13">
      <t>イカ</t>
    </rPh>
    <phoneticPr fontId="2"/>
  </si>
  <si>
    <t>　95万円超　100万円以下</t>
    <rPh sb="3" eb="4">
      <t>マン</t>
    </rPh>
    <rPh sb="4" eb="5">
      <t>エン</t>
    </rPh>
    <rPh sb="5" eb="6">
      <t>チョウ</t>
    </rPh>
    <rPh sb="10" eb="11">
      <t>マン</t>
    </rPh>
    <rPh sb="11" eb="12">
      <t>エン</t>
    </rPh>
    <rPh sb="12" eb="14">
      <t>イカ</t>
    </rPh>
    <phoneticPr fontId="2"/>
  </si>
  <si>
    <t>本人の合計所得</t>
    <rPh sb="0" eb="2">
      <t>ホンニン</t>
    </rPh>
    <rPh sb="3" eb="7">
      <t>ゴウケイショトク</t>
    </rPh>
    <phoneticPr fontId="2"/>
  </si>
  <si>
    <t>特別障害（本人）</t>
    <rPh sb="0" eb="4">
      <t>トクベツショウガイ</t>
    </rPh>
    <rPh sb="5" eb="7">
      <t>ホンニン</t>
    </rPh>
    <phoneticPr fontId="2"/>
  </si>
  <si>
    <t>特別障害（同居親族）</t>
    <rPh sb="0" eb="2">
      <t>トクベツ</t>
    </rPh>
    <rPh sb="2" eb="4">
      <t>ショウガイ</t>
    </rPh>
    <rPh sb="5" eb="7">
      <t>ドウキョ</t>
    </rPh>
    <rPh sb="7" eb="9">
      <t>シンゾク</t>
    </rPh>
    <phoneticPr fontId="2"/>
  </si>
  <si>
    <t>特別障害（非同居親族）</t>
    <rPh sb="0" eb="4">
      <t>トクベツショウガイ</t>
    </rPh>
    <rPh sb="5" eb="6">
      <t>ヒ</t>
    </rPh>
    <rPh sb="6" eb="8">
      <t>ドウキョ</t>
    </rPh>
    <rPh sb="8" eb="10">
      <t>シンゾク</t>
    </rPh>
    <phoneticPr fontId="2"/>
  </si>
  <si>
    <t>①合計所得金額　2,400万円以下</t>
    <rPh sb="1" eb="7">
      <t>ゴウケイショトクキンガク</t>
    </rPh>
    <rPh sb="13" eb="17">
      <t>マンエンイカ</t>
    </rPh>
    <phoneticPr fontId="2"/>
  </si>
  <si>
    <t>430,000円</t>
    <rPh sb="7" eb="8">
      <t>エン</t>
    </rPh>
    <phoneticPr fontId="2"/>
  </si>
  <si>
    <t>290,000円</t>
    <rPh sb="7" eb="8">
      <t>エン</t>
    </rPh>
    <phoneticPr fontId="2"/>
  </si>
  <si>
    <t>150,000円</t>
    <rPh sb="7" eb="8">
      <t>エン</t>
    </rPh>
    <phoneticPr fontId="2"/>
  </si>
  <si>
    <t>0円</t>
    <rPh sb="1" eb="2">
      <t>エン</t>
    </rPh>
    <phoneticPr fontId="2"/>
  </si>
  <si>
    <t>支払額全額控除</t>
    <rPh sb="0" eb="5">
      <t>シハライガクゼンガク</t>
    </rPh>
    <rPh sb="5" eb="7">
      <t>コウジョ</t>
    </rPh>
    <phoneticPr fontId="2"/>
  </si>
  <si>
    <t>Ａ、Ｂの合計額（限度額28,000円）</t>
    <phoneticPr fontId="2"/>
  </si>
  <si>
    <t>【Ｃ：新旧両方】</t>
    <phoneticPr fontId="2"/>
  </si>
  <si>
    <t>介護保険料、個人年金も同様に計算。
生命保険料＋介護保険料＋個人年金の合計が控除額（限度額70,000円）</t>
    <phoneticPr fontId="2"/>
  </si>
  <si>
    <t>※Ａ～Ｃのうち、最も大きい金額</t>
    <rPh sb="8" eb="9">
      <t>モット</t>
    </rPh>
    <rPh sb="10" eb="11">
      <t>オオ</t>
    </rPh>
    <rPh sb="13" eb="15">
      <t>キンガク</t>
    </rPh>
    <phoneticPr fontId="2"/>
  </si>
  <si>
    <t>所得控除額
（控除額×人数）</t>
    <rPh sb="0" eb="4">
      <t>ショトクコウジョ</t>
    </rPh>
    <rPh sb="4" eb="5">
      <t>ガク</t>
    </rPh>
    <rPh sb="7" eb="10">
      <t>コウジョガク</t>
    </rPh>
    <rPh sb="11" eb="13">
      <t>ニンズウ</t>
    </rPh>
    <phoneticPr fontId="2"/>
  </si>
  <si>
    <t>950万円超
1,000万円以下</t>
    <rPh sb="3" eb="4">
      <t>マン</t>
    </rPh>
    <rPh sb="4" eb="5">
      <t>エン</t>
    </rPh>
    <rPh sb="5" eb="6">
      <t>チョウ</t>
    </rPh>
    <rPh sb="12" eb="13">
      <t>マン</t>
    </rPh>
    <rPh sb="13" eb="14">
      <t>エン</t>
    </rPh>
    <rPh sb="14" eb="16">
      <t>イカ</t>
    </rPh>
    <phoneticPr fontId="2"/>
  </si>
  <si>
    <t>900万円超
950万円以下</t>
    <rPh sb="3" eb="4">
      <t>マン</t>
    </rPh>
    <rPh sb="4" eb="5">
      <t>エン</t>
    </rPh>
    <rPh sb="5" eb="6">
      <t>チョウ</t>
    </rPh>
    <rPh sb="11" eb="12">
      <t>エン</t>
    </rPh>
    <rPh sb="12" eb="14">
      <t>イカ</t>
    </rPh>
    <phoneticPr fontId="2"/>
  </si>
  <si>
    <t>控除計算</t>
    <rPh sb="0" eb="4">
      <t>コウジョケイサン</t>
    </rPh>
    <phoneticPr fontId="2"/>
  </si>
  <si>
    <t>ふるさと納税目安金額試算表（実質2,000円負担で寄附金控除になる目安）</t>
    <rPh sb="4" eb="6">
      <t>ノウゼイ</t>
    </rPh>
    <rPh sb="6" eb="8">
      <t>メヤス</t>
    </rPh>
    <rPh sb="8" eb="10">
      <t>キンガク</t>
    </rPh>
    <rPh sb="10" eb="13">
      <t>シサンヒョウ</t>
    </rPh>
    <rPh sb="14" eb="16">
      <t>ジッシツ</t>
    </rPh>
    <rPh sb="21" eb="22">
      <t>エン</t>
    </rPh>
    <rPh sb="22" eb="24">
      <t>フタン</t>
    </rPh>
    <rPh sb="25" eb="28">
      <t>キフキン</t>
    </rPh>
    <rPh sb="28" eb="30">
      <t>コウジョ</t>
    </rPh>
    <rPh sb="33" eb="35">
      <t>メヤス</t>
    </rPh>
    <phoneticPr fontId="2"/>
  </si>
  <si>
    <t>①</t>
    <phoneticPr fontId="2"/>
  </si>
  <si>
    <t>②</t>
    <phoneticPr fontId="2"/>
  </si>
  <si>
    <t>③</t>
    <phoneticPr fontId="2"/>
  </si>
  <si>
    <t>④</t>
    <phoneticPr fontId="2"/>
  </si>
  <si>
    <t>⑤</t>
    <phoneticPr fontId="2"/>
  </si>
  <si>
    <t>⑥</t>
    <phoneticPr fontId="2"/>
  </si>
  <si>
    <t>⑦</t>
    <phoneticPr fontId="2"/>
  </si>
  <si>
    <t>⑩</t>
    <phoneticPr fontId="2"/>
  </si>
  <si>
    <t>※1,000未満切り捨て</t>
    <phoneticPr fontId="2"/>
  </si>
  <si>
    <t>０ ０ ０</t>
    <phoneticPr fontId="2"/>
  </si>
  <si>
    <t>０ ０</t>
    <phoneticPr fontId="2"/>
  </si>
  <si>
    <t>※100未満切り捨て</t>
    <phoneticPr fontId="2"/>
  </si>
  <si>
    <t>旧生命保険料（一般）</t>
    <rPh sb="0" eb="6">
      <t>キュウセイメイホケンリョウ</t>
    </rPh>
    <rPh sb="7" eb="9">
      <t>イッパン</t>
    </rPh>
    <phoneticPr fontId="2"/>
  </si>
  <si>
    <t>旧個人年金保険料</t>
    <rPh sb="1" eb="5">
      <t>コジンネンキン</t>
    </rPh>
    <rPh sb="5" eb="8">
      <t>ホケンリョウ</t>
    </rPh>
    <phoneticPr fontId="2"/>
  </si>
  <si>
    <t>支払額</t>
    <rPh sb="0" eb="3">
      <t>シハライガク</t>
    </rPh>
    <phoneticPr fontId="2"/>
  </si>
  <si>
    <t>②合計所得金額
2,400万円超、2,450万円以下</t>
    <rPh sb="1" eb="7">
      <t>ゴウケイショトクキンガク</t>
    </rPh>
    <rPh sb="14" eb="15">
      <t>エン</t>
    </rPh>
    <rPh sb="15" eb="16">
      <t>チョウ</t>
    </rPh>
    <rPh sb="22" eb="26">
      <t>マンエンイカ</t>
    </rPh>
    <phoneticPr fontId="2"/>
  </si>
  <si>
    <t>③合計所得金額
2,450万円超、2,500万円以下</t>
    <rPh sb="1" eb="7">
      <t>ゴウケイショトクキンガク</t>
    </rPh>
    <rPh sb="14" eb="16">
      <t>エンチョウ</t>
    </rPh>
    <rPh sb="22" eb="23">
      <t>マン</t>
    </rPh>
    <rPh sb="23" eb="24">
      <t>エン</t>
    </rPh>
    <rPh sb="24" eb="26">
      <t>イカ</t>
    </rPh>
    <phoneticPr fontId="2"/>
  </si>
  <si>
    <t>④合計所得金額　2,500万円超</t>
    <rPh sb="1" eb="7">
      <t>ゴウケイショトクキンガク</t>
    </rPh>
    <rPh sb="14" eb="15">
      <t>エン</t>
    </rPh>
    <rPh sb="15" eb="16">
      <t>チョウ</t>
    </rPh>
    <phoneticPr fontId="2"/>
  </si>
  <si>
    <t>Ａ</t>
    <phoneticPr fontId="2"/>
  </si>
  <si>
    <t>Ｂ</t>
    <phoneticPr fontId="2"/>
  </si>
  <si>
    <t>～15,000円</t>
    <rPh sb="7" eb="8">
      <t>エン</t>
    </rPh>
    <phoneticPr fontId="2"/>
  </si>
  <si>
    <t>Ａの金額</t>
    <rPh sb="2" eb="4">
      <t>キンガク</t>
    </rPh>
    <phoneticPr fontId="2"/>
  </si>
  <si>
    <t>Bの金額</t>
    <rPh sb="2" eb="4">
      <t>キンガク</t>
    </rPh>
    <phoneticPr fontId="2"/>
  </si>
  <si>
    <t>15,001円～40,000円</t>
    <rPh sb="6" eb="7">
      <t>エン</t>
    </rPh>
    <rPh sb="14" eb="15">
      <t>エン</t>
    </rPh>
    <phoneticPr fontId="2"/>
  </si>
  <si>
    <t>Ａの金額×1/2+7,500円</t>
    <rPh sb="2" eb="4">
      <t>キンガク</t>
    </rPh>
    <phoneticPr fontId="2"/>
  </si>
  <si>
    <t>Bの金額×1/2+7,500円</t>
    <rPh sb="2" eb="4">
      <t>キンガク</t>
    </rPh>
    <phoneticPr fontId="2"/>
  </si>
  <si>
    <t>40,001円～70,000円</t>
    <rPh sb="6" eb="7">
      <t>エン</t>
    </rPh>
    <rPh sb="14" eb="15">
      <t>エン</t>
    </rPh>
    <phoneticPr fontId="2"/>
  </si>
  <si>
    <t>Ａの金額×1/4+17,500円</t>
    <rPh sb="2" eb="4">
      <t>キンガク</t>
    </rPh>
    <phoneticPr fontId="2"/>
  </si>
  <si>
    <t>Bの金額×1/4+17,500円</t>
    <rPh sb="2" eb="4">
      <t>キンガク</t>
    </rPh>
    <phoneticPr fontId="2"/>
  </si>
  <si>
    <t>70,001円～</t>
    <rPh sb="6" eb="7">
      <t>エン</t>
    </rPh>
    <phoneticPr fontId="2"/>
  </si>
  <si>
    <t>35,000円</t>
    <phoneticPr fontId="2"/>
  </si>
  <si>
    <t>上限額</t>
    <rPh sb="0" eb="3">
      <t>ジョウゲンガク</t>
    </rPh>
    <phoneticPr fontId="2"/>
  </si>
  <si>
    <t>新生命保険料（一般）</t>
    <rPh sb="0" eb="1">
      <t>シン</t>
    </rPh>
    <rPh sb="1" eb="3">
      <t>セイメイ</t>
    </rPh>
    <rPh sb="3" eb="5">
      <t>ホケン</t>
    </rPh>
    <rPh sb="5" eb="6">
      <t>リョウ</t>
    </rPh>
    <rPh sb="7" eb="9">
      <t>イッパン</t>
    </rPh>
    <phoneticPr fontId="2"/>
  </si>
  <si>
    <t>新個人年金保険料</t>
    <rPh sb="0" eb="1">
      <t>シン</t>
    </rPh>
    <rPh sb="1" eb="5">
      <t>コジンネンキン</t>
    </rPh>
    <rPh sb="5" eb="8">
      <t>ホケンリョウ</t>
    </rPh>
    <phoneticPr fontId="2"/>
  </si>
  <si>
    <t>C</t>
    <phoneticPr fontId="2"/>
  </si>
  <si>
    <t>D</t>
    <phoneticPr fontId="2"/>
  </si>
  <si>
    <t>Cの金額</t>
    <rPh sb="2" eb="4">
      <t>キンガク</t>
    </rPh>
    <phoneticPr fontId="2"/>
  </si>
  <si>
    <t>Dの金額</t>
    <rPh sb="2" eb="4">
      <t>キンガク</t>
    </rPh>
    <phoneticPr fontId="2"/>
  </si>
  <si>
    <t>E</t>
    <phoneticPr fontId="2"/>
  </si>
  <si>
    <t>介護医療保険料</t>
    <rPh sb="0" eb="4">
      <t>カイゴイリョウ</t>
    </rPh>
    <rPh sb="4" eb="7">
      <t>ホケンリョウ</t>
    </rPh>
    <phoneticPr fontId="2"/>
  </si>
  <si>
    <t>Eの金額</t>
    <rPh sb="2" eb="4">
      <t>キンガク</t>
    </rPh>
    <phoneticPr fontId="2"/>
  </si>
  <si>
    <t>～12,000円</t>
    <rPh sb="7" eb="8">
      <t>エン</t>
    </rPh>
    <phoneticPr fontId="2"/>
  </si>
  <si>
    <t>12,001円～32,000円</t>
    <phoneticPr fontId="2"/>
  </si>
  <si>
    <t>32,001円～56,000円</t>
    <phoneticPr fontId="2"/>
  </si>
  <si>
    <t>56,001円～</t>
    <phoneticPr fontId="2"/>
  </si>
  <si>
    <t>支払額×1/2+6,000円</t>
    <phoneticPr fontId="2"/>
  </si>
  <si>
    <t>Cの金額×1/2+6,000円</t>
    <rPh sb="2" eb="4">
      <t>キンガク</t>
    </rPh>
    <phoneticPr fontId="2"/>
  </si>
  <si>
    <t>Dの金額×1/2+6,000円</t>
    <rPh sb="2" eb="4">
      <t>キンガク</t>
    </rPh>
    <phoneticPr fontId="2"/>
  </si>
  <si>
    <t>Eの金額×1/2+6,000円</t>
    <rPh sb="2" eb="4">
      <t>キンガク</t>
    </rPh>
    <phoneticPr fontId="2"/>
  </si>
  <si>
    <t>支払額×1/4+14,000円</t>
    <phoneticPr fontId="2"/>
  </si>
  <si>
    <t>Cの金額×1/4+14,000円</t>
    <rPh sb="2" eb="4">
      <t>キンガク</t>
    </rPh>
    <phoneticPr fontId="2"/>
  </si>
  <si>
    <t>Dの金額×1/4+14,000円</t>
    <rPh sb="2" eb="4">
      <t>キンガク</t>
    </rPh>
    <phoneticPr fontId="2"/>
  </si>
  <si>
    <t>Eの金額×1/4+14,000円</t>
    <rPh sb="2" eb="4">
      <t>キンガク</t>
    </rPh>
    <phoneticPr fontId="2"/>
  </si>
  <si>
    <t>28,000円</t>
    <phoneticPr fontId="2"/>
  </si>
  <si>
    <t>合計</t>
    <rPh sb="0" eb="2">
      <t>ゴウケイ</t>
    </rPh>
    <phoneticPr fontId="2"/>
  </si>
  <si>
    <t>＋</t>
    <phoneticPr fontId="2"/>
  </si>
  <si>
    <t>＝</t>
    <phoneticPr fontId="2"/>
  </si>
  <si>
    <t>～50,000円</t>
    <rPh sb="7" eb="8">
      <t>エン</t>
    </rPh>
    <phoneticPr fontId="2"/>
  </si>
  <si>
    <t>25,000円</t>
    <phoneticPr fontId="2"/>
  </si>
  <si>
    <t>支払額＝社会保険料控除額</t>
    <rPh sb="0" eb="3">
      <t>シハライガク</t>
    </rPh>
    <phoneticPr fontId="2"/>
  </si>
  <si>
    <t>人数</t>
    <rPh sb="0" eb="2">
      <t>ニンズウ</t>
    </rPh>
    <phoneticPr fontId="2"/>
  </si>
  <si>
    <t>F</t>
    <phoneticPr fontId="2"/>
  </si>
  <si>
    <t>Fの金額</t>
    <rPh sb="2" eb="4">
      <t>キンガク</t>
    </rPh>
    <phoneticPr fontId="2"/>
  </si>
  <si>
    <t>Fの金額×1/2</t>
    <rPh sb="2" eb="4">
      <t>キンガク</t>
    </rPh>
    <phoneticPr fontId="2"/>
  </si>
  <si>
    <t>給与所得金額の計算</t>
    <rPh sb="0" eb="6">
      <t>キュウヨショトクキンガク</t>
    </rPh>
    <rPh sb="7" eb="9">
      <t>ケイサン</t>
    </rPh>
    <phoneticPr fontId="2"/>
  </si>
  <si>
    <t>551,000円～1,618,999円</t>
    <rPh sb="7" eb="8">
      <t>エン</t>
    </rPh>
    <rPh sb="18" eb="19">
      <t>エン</t>
    </rPh>
    <phoneticPr fontId="2"/>
  </si>
  <si>
    <t>1,619,000円～1,619,999円</t>
    <rPh sb="9" eb="10">
      <t>エン</t>
    </rPh>
    <rPh sb="20" eb="21">
      <t>エン</t>
    </rPh>
    <phoneticPr fontId="2"/>
  </si>
  <si>
    <t>1,620,000円～1,621,999円</t>
    <rPh sb="9" eb="10">
      <t>エン</t>
    </rPh>
    <rPh sb="20" eb="21">
      <t>エン</t>
    </rPh>
    <phoneticPr fontId="2"/>
  </si>
  <si>
    <t>1,622,000円～1,623,999円</t>
    <rPh sb="9" eb="10">
      <t>エン</t>
    </rPh>
    <rPh sb="20" eb="21">
      <t>エン</t>
    </rPh>
    <phoneticPr fontId="2"/>
  </si>
  <si>
    <t>1,624,000円～1,627,999円</t>
    <rPh sb="9" eb="10">
      <t>エン</t>
    </rPh>
    <rPh sb="20" eb="21">
      <t>エン</t>
    </rPh>
    <phoneticPr fontId="2"/>
  </si>
  <si>
    <t>1,628,000円～1,799,999円</t>
    <rPh sb="9" eb="10">
      <t>エン</t>
    </rPh>
    <rPh sb="20" eb="21">
      <t>エン</t>
    </rPh>
    <phoneticPr fontId="2"/>
  </si>
  <si>
    <t>1,800,000円～3,599,999円</t>
    <rPh sb="9" eb="10">
      <t>エン</t>
    </rPh>
    <rPh sb="20" eb="21">
      <t>エン</t>
    </rPh>
    <phoneticPr fontId="2"/>
  </si>
  <si>
    <t>3,600,000円～6,599,999円</t>
    <rPh sb="9" eb="10">
      <t>エン</t>
    </rPh>
    <rPh sb="20" eb="21">
      <t>エン</t>
    </rPh>
    <phoneticPr fontId="2"/>
  </si>
  <si>
    <t>6,600,000円～8,499,999円</t>
    <rPh sb="9" eb="10">
      <t>エン</t>
    </rPh>
    <rPh sb="20" eb="21">
      <t>エン</t>
    </rPh>
    <phoneticPr fontId="2"/>
  </si>
  <si>
    <t>給与収入の合計金額（A）</t>
    <rPh sb="0" eb="2">
      <t>キュウヨ</t>
    </rPh>
    <rPh sb="2" eb="4">
      <t>シュウニュウ</t>
    </rPh>
    <rPh sb="5" eb="7">
      <t>ゴウケイ</t>
    </rPh>
    <rPh sb="7" eb="9">
      <t>キンガク</t>
    </rPh>
    <phoneticPr fontId="2"/>
  </si>
  <si>
    <t>（A）の金額</t>
    <rPh sb="4" eb="6">
      <t>キンガク</t>
    </rPh>
    <phoneticPr fontId="2"/>
  </si>
  <si>
    <t>給与所得控除後の給与の金額</t>
    <rPh sb="0" eb="6">
      <t>キュウヨショトクコウジョ</t>
    </rPh>
    <rPh sb="6" eb="7">
      <t>ゴ</t>
    </rPh>
    <rPh sb="8" eb="10">
      <t>キュウヨ</t>
    </rPh>
    <rPh sb="11" eb="13">
      <t>キンガク</t>
    </rPh>
    <phoneticPr fontId="2"/>
  </si>
  <si>
    <t>円</t>
    <rPh sb="0" eb="1">
      <t>エン</t>
    </rPh>
    <phoneticPr fontId="2"/>
  </si>
  <si>
    <t>（A）－550,000</t>
    <phoneticPr fontId="2"/>
  </si>
  <si>
    <t>（B）×2.4＋100,000</t>
    <phoneticPr fontId="2"/>
  </si>
  <si>
    <t>（B）×2.8－80,000</t>
    <phoneticPr fontId="2"/>
  </si>
  <si>
    <t>（B）×3.2－440,000</t>
    <phoneticPr fontId="2"/>
  </si>
  <si>
    <t>（A）×0.9－1,100,000</t>
    <phoneticPr fontId="2"/>
  </si>
  <si>
    <t>（A）－1,950,000</t>
    <phoneticPr fontId="2"/>
  </si>
  <si>
    <t>・・・①</t>
    <phoneticPr fontId="2"/>
  </si>
  <si>
    <t>（収入）－（経費）</t>
    <rPh sb="1" eb="3">
      <t>シュウニュウ</t>
    </rPh>
    <rPh sb="6" eb="8">
      <t>ケイヒ</t>
    </rPh>
    <phoneticPr fontId="2"/>
  </si>
  <si>
    <t>人的控除差</t>
    <rPh sb="0" eb="4">
      <t>ジンテキコウジョ</t>
    </rPh>
    <rPh sb="4" eb="5">
      <t>サ</t>
    </rPh>
    <phoneticPr fontId="2"/>
  </si>
  <si>
    <t>人的控除差×人数</t>
    <rPh sb="0" eb="4">
      <t>ジンテキコウジョ</t>
    </rPh>
    <rPh sb="4" eb="5">
      <t>サ</t>
    </rPh>
    <rPh sb="6" eb="8">
      <t>ニンズウ</t>
    </rPh>
    <phoneticPr fontId="2"/>
  </si>
  <si>
    <t>200万円以下</t>
    <rPh sb="3" eb="7">
      <t>マンエンイカ</t>
    </rPh>
    <phoneticPr fontId="2"/>
  </si>
  <si>
    <t>人的控除
（市民税）</t>
    <rPh sb="0" eb="4">
      <t>ジンテキコウジョ</t>
    </rPh>
    <rPh sb="6" eb="9">
      <t>シミンゼイ</t>
    </rPh>
    <phoneticPr fontId="2"/>
  </si>
  <si>
    <t>人的控除
（県民税）</t>
    <rPh sb="0" eb="4">
      <t>ジンテキコウジョ</t>
    </rPh>
    <rPh sb="6" eb="9">
      <t>ケンミンゼイ</t>
    </rPh>
    <phoneticPr fontId="2"/>
  </si>
  <si>
    <t>（イ）が2,500円未満の場合
市民税1,500円
県民税1,000円</t>
    <phoneticPr fontId="2"/>
  </si>
  <si>
    <t>％</t>
    <phoneticPr fontId="2"/>
  </si>
  <si>
    <t>(a)5,000円以下</t>
    <phoneticPr fontId="2"/>
  </si>
  <si>
    <t>(b)5,001円以上15,000円以下</t>
    <rPh sb="17" eb="18">
      <t>エン</t>
    </rPh>
    <rPh sb="18" eb="20">
      <t>イカ</t>
    </rPh>
    <phoneticPr fontId="2"/>
  </si>
  <si>
    <t>(c)15,001円以上</t>
    <phoneticPr fontId="2"/>
  </si>
  <si>
    <t>長期損保のみ加入</t>
    <rPh sb="0" eb="4">
      <t>チョウキソンポ</t>
    </rPh>
    <rPh sb="6" eb="8">
      <t>カニュウ</t>
    </rPh>
    <phoneticPr fontId="2"/>
  </si>
  <si>
    <t>長期損保と地震保険の２つに加入</t>
    <rPh sb="0" eb="4">
      <t>チョウキソンポ</t>
    </rPh>
    <rPh sb="5" eb="9">
      <t>ジシンホケン</t>
    </rPh>
    <rPh sb="13" eb="15">
      <t>カニュウ</t>
    </rPh>
    <phoneticPr fontId="2"/>
  </si>
  <si>
    <t>1つの保険で長期損保と地震保険が備わっている</t>
    <rPh sb="3" eb="5">
      <t>ホケン</t>
    </rPh>
    <rPh sb="6" eb="10">
      <t>チョウキソンポ</t>
    </rPh>
    <rPh sb="11" eb="15">
      <t>ジシンホケン</t>
    </rPh>
    <rPh sb="16" eb="17">
      <t>ソナ</t>
    </rPh>
    <phoneticPr fontId="2"/>
  </si>
  <si>
    <t>支払金額全額</t>
    <phoneticPr fontId="2"/>
  </si>
  <si>
    <t>支払額×1/2+2,500円</t>
    <phoneticPr fontId="2"/>
  </si>
  <si>
    <t>10,000円</t>
    <phoneticPr fontId="2"/>
  </si>
  <si>
    <t>(a)～(c)の計算</t>
    <phoneticPr fontId="2"/>
  </si>
  <si>
    <t>地震保険を①②、長期損保を(a)～(c)で計算した合計
（限度額25,000円）</t>
    <phoneticPr fontId="2"/>
  </si>
  <si>
    <t>長期損保と地震保険のどちらかを選択</t>
    <phoneticPr fontId="2"/>
  </si>
  <si>
    <t>地震保険</t>
    <rPh sb="0" eb="2">
      <t>ジシン</t>
    </rPh>
    <rPh sb="2" eb="4">
      <t>ホケン</t>
    </rPh>
    <phoneticPr fontId="2"/>
  </si>
  <si>
    <t>G</t>
    <phoneticPr fontId="2"/>
  </si>
  <si>
    <t>Gの金額</t>
    <rPh sb="2" eb="4">
      <t>キンガク</t>
    </rPh>
    <phoneticPr fontId="2"/>
  </si>
  <si>
    <t>～5,000円</t>
    <rPh sb="6" eb="7">
      <t>エン</t>
    </rPh>
    <phoneticPr fontId="2"/>
  </si>
  <si>
    <t>5,001円～15,000円</t>
    <rPh sb="5" eb="6">
      <t>エン</t>
    </rPh>
    <rPh sb="13" eb="14">
      <t>エン</t>
    </rPh>
    <phoneticPr fontId="2"/>
  </si>
  <si>
    <t>15,001円～</t>
    <rPh sb="6" eb="7">
      <t>エン</t>
    </rPh>
    <phoneticPr fontId="2"/>
  </si>
  <si>
    <t>Gの金額×1/2+2,500</t>
    <rPh sb="2" eb="4">
      <t>キンガク</t>
    </rPh>
    <phoneticPr fontId="2"/>
  </si>
  <si>
    <t>10,000円</t>
    <rPh sb="6" eb="7">
      <t>エン</t>
    </rPh>
    <phoneticPr fontId="2"/>
  </si>
  <si>
    <t>地震保険のみ</t>
    <rPh sb="0" eb="4">
      <t>ジシンホケン</t>
    </rPh>
    <phoneticPr fontId="2"/>
  </si>
  <si>
    <t>円</t>
    <rPh sb="0" eb="1">
      <t>エン</t>
    </rPh>
    <phoneticPr fontId="2"/>
  </si>
  <si>
    <t>地震保険料</t>
    <rPh sb="0" eb="5">
      <t>ジシンホケンリョウ</t>
    </rPh>
    <phoneticPr fontId="2"/>
  </si>
  <si>
    <t>基礎控除</t>
    <rPh sb="0" eb="2">
      <t>キソ</t>
    </rPh>
    <rPh sb="2" eb="4">
      <t>コウジョ</t>
    </rPh>
    <phoneticPr fontId="2"/>
  </si>
  <si>
    <t>合計所得
①＋②</t>
    <rPh sb="0" eb="2">
      <t>ゴウケイ</t>
    </rPh>
    <rPh sb="2" eb="4">
      <t>ショトク</t>
    </rPh>
    <phoneticPr fontId="2"/>
  </si>
  <si>
    <t>＝</t>
    <phoneticPr fontId="2"/>
  </si>
  <si>
    <t>※ふるさと納税の謝礼として受ける特産品に係る経済的利益については、一時所得に該当します。
返礼品の合計が50万円相当を超える場合、一時所得として確定申告が必要です（返礼品の相当額については各自治体へお問い合わせください）。</t>
    <rPh sb="5" eb="7">
      <t>ノウゼイ</t>
    </rPh>
    <rPh sb="8" eb="10">
      <t>シャレイ</t>
    </rPh>
    <rPh sb="13" eb="14">
      <t>ウ</t>
    </rPh>
    <rPh sb="16" eb="19">
      <t>トクサンヒン</t>
    </rPh>
    <rPh sb="20" eb="21">
      <t>カカ</t>
    </rPh>
    <rPh sb="22" eb="27">
      <t>ケイザイテキリエキ</t>
    </rPh>
    <rPh sb="33" eb="37">
      <t>イチジショトク</t>
    </rPh>
    <rPh sb="38" eb="40">
      <t>ガイトウ</t>
    </rPh>
    <rPh sb="45" eb="48">
      <t>ヘンレイヒン</t>
    </rPh>
    <rPh sb="49" eb="51">
      <t>ゴウケイ</t>
    </rPh>
    <rPh sb="54" eb="56">
      <t>マンエン</t>
    </rPh>
    <rPh sb="56" eb="58">
      <t>ソウトウ</t>
    </rPh>
    <rPh sb="59" eb="60">
      <t>コ</t>
    </rPh>
    <rPh sb="62" eb="64">
      <t>バアイ</t>
    </rPh>
    <rPh sb="65" eb="69">
      <t>イチジショトク</t>
    </rPh>
    <rPh sb="72" eb="76">
      <t>カクテイシンコク</t>
    </rPh>
    <rPh sb="77" eb="79">
      <t>ヒツヨウ</t>
    </rPh>
    <rPh sb="82" eb="85">
      <t>ヘンレイヒン</t>
    </rPh>
    <rPh sb="86" eb="89">
      <t>ソウトウガク</t>
    </rPh>
    <rPh sb="94" eb="98">
      <t>カクジチタイ</t>
    </rPh>
    <rPh sb="100" eb="101">
      <t>ト</t>
    </rPh>
    <rPh sb="102" eb="103">
      <t>ア</t>
    </rPh>
    <phoneticPr fontId="2"/>
  </si>
  <si>
    <t>＝</t>
    <phoneticPr fontId="2"/>
  </si>
  <si>
    <t xml:space="preserve"> ～550,999円</t>
    <rPh sb="9" eb="10">
      <t>エン</t>
    </rPh>
    <phoneticPr fontId="2"/>
  </si>
  <si>
    <t xml:space="preserve"> 8,500,000円～</t>
    <rPh sb="10" eb="11">
      <t>エン</t>
    </rPh>
    <phoneticPr fontId="2"/>
  </si>
  <si>
    <t>社会保険料控除</t>
    <rPh sb="0" eb="5">
      <t>シャカイホケンリョウ</t>
    </rPh>
    <rPh sb="5" eb="7">
      <t>コウジョ</t>
    </rPh>
    <phoneticPr fontId="2"/>
  </si>
  <si>
    <t>生命保険料控除</t>
    <rPh sb="0" eb="2">
      <t>セイメイ</t>
    </rPh>
    <phoneticPr fontId="2"/>
  </si>
  <si>
    <t>円</t>
    <phoneticPr fontId="2"/>
  </si>
  <si>
    <t>円</t>
    <rPh sb="0" eb="1">
      <t>エン</t>
    </rPh>
    <phoneticPr fontId="2"/>
  </si>
  <si>
    <t>生命保険料控除額
※上限額70,000円</t>
    <rPh sb="0" eb="7">
      <t>セイメイホケンリョウコウジョ</t>
    </rPh>
    <rPh sb="7" eb="8">
      <t>ガク</t>
    </rPh>
    <rPh sb="10" eb="13">
      <t>ジョウゲンガク</t>
    </rPh>
    <rPh sb="19" eb="20">
      <t>エン</t>
    </rPh>
    <phoneticPr fontId="2"/>
  </si>
  <si>
    <t>住民税控除額の計算③（扶養控除、障害者控除、寡婦・ひとり親控除、配偶者（特別）控除）</t>
    <rPh sb="0" eb="3">
      <t>ジュウミンゼイ</t>
    </rPh>
    <rPh sb="3" eb="5">
      <t>コウジョ</t>
    </rPh>
    <rPh sb="5" eb="6">
      <t>ガク</t>
    </rPh>
    <rPh sb="7" eb="9">
      <t>ケイサン</t>
    </rPh>
    <rPh sb="11" eb="13">
      <t>フヨウ</t>
    </rPh>
    <rPh sb="13" eb="15">
      <t>コウジョ</t>
    </rPh>
    <rPh sb="16" eb="19">
      <t>ショウガイシャ</t>
    </rPh>
    <rPh sb="19" eb="21">
      <t>コウジョ</t>
    </rPh>
    <rPh sb="22" eb="24">
      <t>カフ</t>
    </rPh>
    <rPh sb="28" eb="29">
      <t>オヤ</t>
    </rPh>
    <rPh sb="29" eb="31">
      <t>コウジョ</t>
    </rPh>
    <rPh sb="32" eb="35">
      <t>ハイグウシャ</t>
    </rPh>
    <rPh sb="36" eb="38">
      <t>トクベツ</t>
    </rPh>
    <rPh sb="39" eb="41">
      <t>コウジョ</t>
    </rPh>
    <phoneticPr fontId="2"/>
  </si>
  <si>
    <t>合計所得　2,400万円以下</t>
    <rPh sb="0" eb="2">
      <t>ゴウケイ</t>
    </rPh>
    <rPh sb="2" eb="4">
      <t>ショトク</t>
    </rPh>
    <rPh sb="10" eb="11">
      <t>マン</t>
    </rPh>
    <rPh sb="11" eb="12">
      <t>エン</t>
    </rPh>
    <rPh sb="12" eb="14">
      <t>イカ</t>
    </rPh>
    <phoneticPr fontId="2"/>
  </si>
  <si>
    <t>合計所得
2,400万円超、2,450万円以下</t>
    <phoneticPr fontId="2"/>
  </si>
  <si>
    <t>合計所得
2,450万円超、2,500万円以下</t>
    <phoneticPr fontId="2"/>
  </si>
  <si>
    <t>合計所得　2,500万円超</t>
    <phoneticPr fontId="2"/>
  </si>
  <si>
    <t>住民税控除額の計算①（生命保険料）</t>
    <rPh sb="0" eb="5">
      <t>ジュウミンゼイコウジョ</t>
    </rPh>
    <rPh sb="5" eb="6">
      <t>ガク</t>
    </rPh>
    <rPh sb="7" eb="9">
      <t>ケイサン</t>
    </rPh>
    <rPh sb="11" eb="16">
      <t>セイメイホケンリョウ</t>
    </rPh>
    <phoneticPr fontId="2"/>
  </si>
  <si>
    <t>（a）×3％</t>
    <phoneticPr fontId="2"/>
  </si>
  <si>
    <t>（a）×2％</t>
    <phoneticPr fontId="2"/>
  </si>
  <si>
    <t>（b）×3％</t>
    <phoneticPr fontId="2"/>
  </si>
  <si>
    <t>（b）×2％</t>
    <phoneticPr fontId="2"/>
  </si>
  <si>
    <t>住民税控除額の計算②（地震保険料控除、社会保険料控除、基礎控除）</t>
    <rPh sb="0" eb="5">
      <t>ジュウミンゼイコウジョ</t>
    </rPh>
    <rPh sb="5" eb="6">
      <t>ガク</t>
    </rPh>
    <rPh sb="7" eb="9">
      <t>ケイサン</t>
    </rPh>
    <rPh sb="11" eb="16">
      <t>ジシンホケンリョウ</t>
    </rPh>
    <rPh sb="16" eb="18">
      <t>コウジョ</t>
    </rPh>
    <rPh sb="19" eb="24">
      <t>シャカイホケンリョウ</t>
    </rPh>
    <rPh sb="24" eb="26">
      <t>コウジョ</t>
    </rPh>
    <rPh sb="27" eb="31">
      <t>キソコウジョ</t>
    </rPh>
    <phoneticPr fontId="2"/>
  </si>
  <si>
    <t>（A）÷４＝（B）
1,000円未満切り捨て</t>
    <rPh sb="15" eb="16">
      <t>エン</t>
    </rPh>
    <rPh sb="16" eb="19">
      <t>ミマンキ</t>
    </rPh>
    <rPh sb="20" eb="21">
      <t>ス</t>
    </rPh>
    <phoneticPr fontId="2"/>
  </si>
  <si>
    <t>⑧</t>
    <phoneticPr fontId="2"/>
  </si>
  <si>
    <t>④＋⑥
※上限額28,000円
（28,000円よりも④が大きい場合は④）</t>
    <rPh sb="5" eb="8">
      <t>ジョウゲンガク</t>
    </rPh>
    <rPh sb="14" eb="15">
      <t>エン</t>
    </rPh>
    <rPh sb="23" eb="24">
      <t>エン</t>
    </rPh>
    <rPh sb="29" eb="30">
      <t>オオ</t>
    </rPh>
    <rPh sb="32" eb="34">
      <t>バアイ</t>
    </rPh>
    <phoneticPr fontId="2"/>
  </si>
  <si>
    <t>⑤＋⑦
※上限額28,000円
（28,000円よりも⑤が大きい場合は⑤）</t>
    <rPh sb="5" eb="8">
      <t>ジョウゲンガク</t>
    </rPh>
    <rPh sb="14" eb="15">
      <t>エン</t>
    </rPh>
    <rPh sb="23" eb="24">
      <t>エン</t>
    </rPh>
    <rPh sb="29" eb="30">
      <t>オオ</t>
    </rPh>
    <rPh sb="32" eb="34">
      <t>バアイ</t>
    </rPh>
    <phoneticPr fontId="2"/>
  </si>
  <si>
    <t>⑧
※上限額28,000円</t>
    <rPh sb="3" eb="6">
      <t>ジョウゲンガク</t>
    </rPh>
    <phoneticPr fontId="2"/>
  </si>
  <si>
    <r>
      <t>⑨　　　　　　　　　　　　</t>
    </r>
    <r>
      <rPr>
        <sz val="14"/>
        <color theme="1"/>
        <rFont val="ＭＳ Ｐゴシック"/>
        <family val="3"/>
        <charset val="128"/>
        <scheme val="minor"/>
      </rPr>
      <t>円</t>
    </r>
    <rPh sb="13" eb="14">
      <t>エン</t>
    </rPh>
    <phoneticPr fontId="2"/>
  </si>
  <si>
    <t>50,001円～</t>
    <rPh sb="6" eb="7">
      <t>エン</t>
    </rPh>
    <phoneticPr fontId="2"/>
  </si>
  <si>
    <t>旧長期契約</t>
    <rPh sb="0" eb="1">
      <t>キュウ</t>
    </rPh>
    <rPh sb="1" eb="3">
      <t>チョウキ</t>
    </rPh>
    <rPh sb="3" eb="5">
      <t>ケイヤク</t>
    </rPh>
    <phoneticPr fontId="2"/>
  </si>
  <si>
    <t>旧長期契約のみ</t>
    <rPh sb="0" eb="1">
      <t>キュウ</t>
    </rPh>
    <rPh sb="1" eb="3">
      <t>チョウキ</t>
    </rPh>
    <rPh sb="3" eb="5">
      <t>ケイヤク</t>
    </rPh>
    <phoneticPr fontId="2"/>
  </si>
  <si>
    <t>⑪</t>
    <phoneticPr fontId="2"/>
  </si>
  <si>
    <t>⑩＋⑪</t>
    <phoneticPr fontId="2"/>
  </si>
  <si>
    <t>⑩
または
⑪</t>
    <phoneticPr fontId="2"/>
  </si>
  <si>
    <t>⑫</t>
    <phoneticPr fontId="2"/>
  </si>
  <si>
    <t>⑬</t>
    <phoneticPr fontId="2"/>
  </si>
  <si>
    <t>⑭</t>
    <phoneticPr fontId="2"/>
  </si>
  <si>
    <t>⑫＋⑬＋⑭</t>
    <phoneticPr fontId="2"/>
  </si>
  <si>
    <t>⑯</t>
    <phoneticPr fontId="2"/>
  </si>
  <si>
    <t>⑰</t>
    <phoneticPr fontId="2"/>
  </si>
  <si>
    <t>⑯＋⑰＝</t>
    <phoneticPr fontId="2"/>
  </si>
  <si>
    <t>⑲</t>
    <phoneticPr fontId="2"/>
  </si>
  <si>
    <t>200万円超</t>
    <rPh sb="4" eb="5">
      <t>エン</t>
    </rPh>
    <rPh sb="5" eb="6">
      <t>チョウ</t>
    </rPh>
    <phoneticPr fontId="2"/>
  </si>
  <si>
    <t>⑳</t>
    <phoneticPr fontId="2"/>
  </si>
  <si>
    <t>㉑</t>
    <phoneticPr fontId="2"/>
  </si>
  <si>
    <t>㉓</t>
    <phoneticPr fontId="2"/>
  </si>
  <si>
    <t>40,000,000～</t>
    <phoneticPr fontId="2"/>
  </si>
  <si>
    <t>住民税控除額
⑨＋⑮＋⑱</t>
    <rPh sb="0" eb="3">
      <t>ジュウミンゼイ</t>
    </rPh>
    <rPh sb="3" eb="5">
      <t>コウジョ</t>
    </rPh>
    <rPh sb="5" eb="6">
      <t>ガク</t>
    </rPh>
    <phoneticPr fontId="2"/>
  </si>
  <si>
    <t>基礎控除</t>
    <rPh sb="0" eb="4">
      <t>キソコウジョ</t>
    </rPh>
    <phoneticPr fontId="2"/>
  </si>
  <si>
    <t>合計所得金額
2,400万円以下</t>
    <rPh sb="0" eb="6">
      <t>ゴウケイショトクキンガク</t>
    </rPh>
    <rPh sb="12" eb="16">
      <t>マンエンイカ</t>
    </rPh>
    <phoneticPr fontId="2"/>
  </si>
  <si>
    <t>合計所得金額
2,400万円超、2,450万円以下</t>
    <rPh sb="0" eb="6">
      <t>ゴウケイショトクキンガク</t>
    </rPh>
    <rPh sb="13" eb="14">
      <t>エン</t>
    </rPh>
    <rPh sb="14" eb="15">
      <t>チョウ</t>
    </rPh>
    <rPh sb="21" eb="25">
      <t>マンエンイカ</t>
    </rPh>
    <phoneticPr fontId="2"/>
  </si>
  <si>
    <t>合計所得金額
2,450万円超、2,500万円以下</t>
    <rPh sb="0" eb="6">
      <t>ゴウケイショトクキンガク</t>
    </rPh>
    <rPh sb="13" eb="15">
      <t>エンチョウ</t>
    </rPh>
    <rPh sb="21" eb="22">
      <t>マン</t>
    </rPh>
    <rPh sb="22" eb="23">
      <t>エン</t>
    </rPh>
    <rPh sb="23" eb="25">
      <t>イカ</t>
    </rPh>
    <phoneticPr fontId="2"/>
  </si>
  <si>
    <t>（a）</t>
    <phoneticPr fontId="2"/>
  </si>
  <si>
    <t>（b）</t>
    <phoneticPr fontId="2"/>
  </si>
  <si>
    <t>　48万円以下（69歳以下）</t>
    <rPh sb="3" eb="5">
      <t>マンエン</t>
    </rPh>
    <rPh sb="5" eb="7">
      <t>イカ</t>
    </rPh>
    <rPh sb="10" eb="11">
      <t>サイ</t>
    </rPh>
    <rPh sb="11" eb="13">
      <t>イカ</t>
    </rPh>
    <phoneticPr fontId="2"/>
  </si>
  <si>
    <t>　48万円以下（70歳以上）</t>
    <rPh sb="3" eb="7">
      <t>マンエンイカ</t>
    </rPh>
    <rPh sb="10" eb="11">
      <t>サイ</t>
    </rPh>
    <rPh sb="11" eb="13">
      <t>イジョウ</t>
    </rPh>
    <phoneticPr fontId="2"/>
  </si>
  <si>
    <t>【表】配偶者（特別）控除額</t>
    <rPh sb="1" eb="2">
      <t>ヒョウ</t>
    </rPh>
    <phoneticPr fontId="2"/>
  </si>
  <si>
    <t>※下表を参照</t>
    <rPh sb="1" eb="3">
      <t>カヒョウ</t>
    </rPh>
    <rPh sb="4" eb="6">
      <t>サンショウ</t>
    </rPh>
    <phoneticPr fontId="2"/>
  </si>
  <si>
    <t>普通障害（本人）</t>
    <rPh sb="0" eb="2">
      <t>フツウ</t>
    </rPh>
    <rPh sb="2" eb="4">
      <t>ショウガイ</t>
    </rPh>
    <rPh sb="5" eb="7">
      <t>ホンニン</t>
    </rPh>
    <phoneticPr fontId="2"/>
  </si>
  <si>
    <t>普通障害（扶養親族）</t>
    <rPh sb="0" eb="2">
      <t>フツウ</t>
    </rPh>
    <rPh sb="2" eb="4">
      <t>ショウガイ</t>
    </rPh>
    <rPh sb="5" eb="9">
      <t>フヨウシンゾク</t>
    </rPh>
    <phoneticPr fontId="2"/>
  </si>
  <si>
    <t>配偶者控除（配偶者の合計所得金額が48万円以下）</t>
    <rPh sb="0" eb="5">
      <t>ハイグウシャコウジョ</t>
    </rPh>
    <rPh sb="6" eb="9">
      <t>ハイグウシャ</t>
    </rPh>
    <rPh sb="10" eb="12">
      <t>ゴウケイ</t>
    </rPh>
    <rPh sb="12" eb="14">
      <t>ショトク</t>
    </rPh>
    <rPh sb="14" eb="16">
      <t>キンガク</t>
    </rPh>
    <rPh sb="19" eb="23">
      <t>マンエンイカ</t>
    </rPh>
    <phoneticPr fontId="2"/>
  </si>
  <si>
    <t>配偶者特別控除（配偶者の合計所得金額が48万円超）</t>
    <rPh sb="0" eb="3">
      <t>ハイグウシャ</t>
    </rPh>
    <rPh sb="3" eb="7">
      <t>トクベツコウジョ</t>
    </rPh>
    <rPh sb="8" eb="11">
      <t>ハイグウシャ</t>
    </rPh>
    <rPh sb="12" eb="18">
      <t>ゴウケイショトクキンガク</t>
    </rPh>
    <rPh sb="21" eb="22">
      <t>マン</t>
    </rPh>
    <rPh sb="22" eb="23">
      <t>エン</t>
    </rPh>
    <rPh sb="23" eb="24">
      <t>チョウ</t>
    </rPh>
    <phoneticPr fontId="2"/>
  </si>
  <si>
    <t>※※「ふるさと納税ワンストップ特例制度」は確定申告が不要な給与所得者等が、確定申告をしなくてもふるさと納税の寄附金控除を受けられる制度です。
６団体以上の自治体に寄附した場合や、控除の追加等、確定申告をする場合は「ふるさと納税ワンストップ特例制度」は無効となるため、ふるさと納税の寄附金控除も含めて確定申告をしなければ控除は受けられませんので、ご注意ください。</t>
    <rPh sb="7" eb="9">
      <t>ノウゼイ</t>
    </rPh>
    <rPh sb="15" eb="17">
      <t>トクレイ</t>
    </rPh>
    <rPh sb="17" eb="19">
      <t>セイド</t>
    </rPh>
    <rPh sb="21" eb="25">
      <t>カクテイシンコク</t>
    </rPh>
    <rPh sb="26" eb="28">
      <t>フヨウ</t>
    </rPh>
    <rPh sb="29" eb="34">
      <t>キュウヨショトクシャ</t>
    </rPh>
    <rPh sb="34" eb="35">
      <t>トウ</t>
    </rPh>
    <rPh sb="37" eb="41">
      <t>カクテイシンコク</t>
    </rPh>
    <rPh sb="51" eb="53">
      <t>ノウゼイ</t>
    </rPh>
    <rPh sb="72" eb="74">
      <t>ダンタイ</t>
    </rPh>
    <rPh sb="173" eb="175">
      <t>チュウイ</t>
    </rPh>
    <phoneticPr fontId="2"/>
  </si>
  <si>
    <r>
      <rPr>
        <b/>
        <sz val="16"/>
        <color theme="1"/>
        <rFont val="ＭＳ Ｐゴシック"/>
        <family val="3"/>
        <charset val="128"/>
        <scheme val="minor"/>
      </rPr>
      <t>⑮</t>
    </r>
    <r>
      <rPr>
        <sz val="16"/>
        <color theme="1"/>
        <rFont val="ＭＳ Ｐゴシック"/>
        <family val="3"/>
        <charset val="128"/>
        <scheme val="minor"/>
      </rPr>
      <t>　　　　　　　　　　円</t>
    </r>
    <rPh sb="11" eb="12">
      <t>エン</t>
    </rPh>
    <phoneticPr fontId="2"/>
  </si>
  <si>
    <r>
      <rPr>
        <b/>
        <sz val="16"/>
        <color theme="1"/>
        <rFont val="ＭＳ Ｐゴシック"/>
        <family val="3"/>
        <charset val="128"/>
        <scheme val="minor"/>
      </rPr>
      <t>⑱</t>
    </r>
    <r>
      <rPr>
        <b/>
        <sz val="12"/>
        <color theme="1"/>
        <rFont val="ＭＳ Ｐゴシック"/>
        <family val="3"/>
        <charset val="128"/>
        <scheme val="minor"/>
      </rPr>
      <t>　　　　　　　　　</t>
    </r>
    <r>
      <rPr>
        <sz val="12"/>
        <color theme="1"/>
        <rFont val="ＭＳ Ｐゴシック"/>
        <family val="3"/>
        <charset val="128"/>
        <scheme val="minor"/>
      </rPr>
      <t>円</t>
    </r>
    <rPh sb="10" eb="11">
      <t>エン</t>
    </rPh>
    <phoneticPr fontId="2"/>
  </si>
  <si>
    <t>㉗</t>
    <phoneticPr fontId="2"/>
  </si>
  <si>
    <t>㉘</t>
    <phoneticPr fontId="2"/>
  </si>
  <si>
    <t>㉙</t>
    <phoneticPr fontId="2"/>
  </si>
  <si>
    <t>課税標準額（課税所得）
③－⑲</t>
    <phoneticPr fontId="2"/>
  </si>
  <si>
    <t>地震保険と旧長期契約の両方
→⑩と⑪でそれぞれ計算した合計額（上限額25,000円）</t>
    <rPh sb="0" eb="4">
      <t>ジシンホケン</t>
    </rPh>
    <rPh sb="5" eb="6">
      <t>キュウ</t>
    </rPh>
    <rPh sb="6" eb="8">
      <t>チョウキ</t>
    </rPh>
    <rPh sb="8" eb="10">
      <t>ケイヤク</t>
    </rPh>
    <rPh sb="11" eb="13">
      <t>リョウホウ</t>
    </rPh>
    <phoneticPr fontId="2"/>
  </si>
  <si>
    <t>1つの保険で地震保険と旧長期契約が備わっている
→⑩地震保険と⑪長期損保のどちらかを選択</t>
    <phoneticPr fontId="2"/>
  </si>
  <si>
    <t>⑳と㉑のいずれか少ない金額</t>
    <phoneticPr fontId="2"/>
  </si>
  <si>
    <t>㉑－（⑳－200万）</t>
    <phoneticPr fontId="2"/>
  </si>
  <si>
    <t>人的調整控除差額
⑳－㉑</t>
    <rPh sb="0" eb="6">
      <t>ジンテキチョウセイコウジョ</t>
    </rPh>
    <rPh sb="6" eb="8">
      <t>サガク</t>
    </rPh>
    <phoneticPr fontId="2"/>
  </si>
  <si>
    <t>㉒</t>
    <phoneticPr fontId="2"/>
  </si>
  <si>
    <t>㉔</t>
    <phoneticPr fontId="2"/>
  </si>
  <si>
    <t>㉕</t>
    <phoneticPr fontId="2"/>
  </si>
  <si>
    <t>㉖</t>
    <phoneticPr fontId="2"/>
  </si>
  <si>
    <t>所得割（市民税）
⑳×６％－㉓または㉕</t>
    <phoneticPr fontId="2"/>
  </si>
  <si>
    <t>所得割（県民税）
⑳×４％－㉔または㉖</t>
    <rPh sb="4" eb="5">
      <t>ケン</t>
    </rPh>
    <phoneticPr fontId="2"/>
  </si>
  <si>
    <t>所得割
㉗＋㉘</t>
    <rPh sb="0" eb="2">
      <t>ショトク</t>
    </rPh>
    <rPh sb="2" eb="3">
      <t>ワリ</t>
    </rPh>
    <phoneticPr fontId="2"/>
  </si>
  <si>
    <t>㉚</t>
    <phoneticPr fontId="2"/>
  </si>
  <si>
    <t>㉚所得税率</t>
    <rPh sb="1" eb="5">
      <t>ショトクゼイリツ</t>
    </rPh>
    <phoneticPr fontId="2"/>
  </si>
  <si>
    <t>㉒課税標準額（課税所得）
－人的控除差調整額</t>
    <rPh sb="1" eb="3">
      <t>カゼイ</t>
    </rPh>
    <rPh sb="3" eb="5">
      <t>ヒョウジュン</t>
    </rPh>
    <rPh sb="5" eb="6">
      <t>ガク</t>
    </rPh>
    <rPh sb="7" eb="9">
      <t>カゼイ</t>
    </rPh>
    <rPh sb="9" eb="11">
      <t>ショトク</t>
    </rPh>
    <rPh sb="14" eb="16">
      <t>ジンテキ</t>
    </rPh>
    <rPh sb="16" eb="19">
      <t>コウジョサ</t>
    </rPh>
    <rPh sb="19" eb="22">
      <t>チョウセイガク</t>
    </rPh>
    <phoneticPr fontId="2"/>
  </si>
  <si>
    <t xml:space="preserve">目安金額 = (㉙所得割額×20％）÷（90％－㉚所得税率×1.021）+2,000円 </t>
    <rPh sb="0" eb="2">
      <t>メヤス</t>
    </rPh>
    <rPh sb="2" eb="4">
      <t>キンガク</t>
    </rPh>
    <rPh sb="9" eb="11">
      <t>ショトク</t>
    </rPh>
    <rPh sb="11" eb="12">
      <t>ワリ</t>
    </rPh>
    <rPh sb="12" eb="13">
      <t>ガク</t>
    </rPh>
    <rPh sb="25" eb="27">
      <t>ショトク</t>
    </rPh>
    <rPh sb="27" eb="29">
      <t>ゼイリツ</t>
    </rPh>
    <rPh sb="42" eb="43">
      <t>エン</t>
    </rPh>
    <phoneticPr fontId="2"/>
  </si>
  <si>
    <t>⑳課税標準額
（課税所得）</t>
    <rPh sb="1" eb="3">
      <t>カゼイ</t>
    </rPh>
    <rPh sb="3" eb="5">
      <t>ヒョウジュン</t>
    </rPh>
    <rPh sb="5" eb="6">
      <t>ガク</t>
    </rPh>
    <rPh sb="8" eb="10">
      <t>カゼイ</t>
    </rPh>
    <rPh sb="10" eb="12">
      <t>ショトク</t>
    </rPh>
    <phoneticPr fontId="2"/>
  </si>
  <si>
    <t>※控除の対象となるふるさと納税額は、総所得金額等（③合計所得、退職所得、山林所得、繰越控除等）の30％が上限です。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</si>
</sst>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176" formatCode="#,##0.0;[Red]\-#,##0.0"/>
    <numFmt numFmtId="177" formatCode="[&lt;=999]000;[&lt;=9999]000\-00;000\-0000"/>
    <numFmt numFmtId="178" formatCode="[&lt;=999]00;[&lt;=9999]000\-00;000\-0000"/>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2"/>
      <color theme="1"/>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b/>
      <sz val="14"/>
      <color theme="1"/>
      <name val="ＭＳ Ｐゴシック"/>
      <family val="2"/>
      <charset val="128"/>
      <scheme val="minor"/>
    </font>
    <font>
      <sz val="12"/>
      <name val="ＭＳ Ｐゴシック"/>
      <family val="2"/>
      <charset val="128"/>
      <scheme val="minor"/>
    </font>
  </fonts>
  <fills count="3">
    <fill>
      <patternFill patternType="none"/>
    </fill>
    <fill>
      <patternFill patternType="gray125"/>
    </fill>
    <fill>
      <patternFill patternType="solid">
        <fgColor theme="5" tint="0.59999389629810485"/>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medium">
        <color indexed="64"/>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dashed">
        <color indexed="64"/>
      </right>
      <top style="dashed">
        <color indexed="64"/>
      </top>
      <bottom style="thin">
        <color indexed="64"/>
      </bottom>
      <diagonal/>
    </border>
    <border>
      <left style="dashed">
        <color indexed="64"/>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1">
    <xf numFmtId="0" fontId="0" fillId="0" borderId="0" xfId="0">
      <alignment vertical="center"/>
    </xf>
    <xf numFmtId="38" fontId="0" fillId="0" borderId="0" xfId="1" applyFont="1">
      <alignment vertical="center"/>
    </xf>
    <xf numFmtId="0" fontId="0" fillId="0" borderId="2" xfId="0" applyBorder="1">
      <alignment vertical="center"/>
    </xf>
    <xf numFmtId="0" fontId="6" fillId="0" borderId="0" xfId="0" applyFont="1">
      <alignment vertical="center"/>
    </xf>
    <xf numFmtId="0" fontId="3" fillId="0" borderId="2" xfId="0" applyFont="1" applyBorder="1">
      <alignment vertical="center"/>
    </xf>
    <xf numFmtId="38" fontId="3" fillId="0" borderId="2" xfId="1" applyFont="1" applyBorder="1">
      <alignment vertical="center"/>
    </xf>
    <xf numFmtId="0" fontId="3" fillId="0" borderId="2" xfId="0" applyFont="1" applyBorder="1" applyAlignment="1">
      <alignment vertical="center" wrapText="1"/>
    </xf>
    <xf numFmtId="0" fontId="0" fillId="0" borderId="2" xfId="0" applyBorder="1" applyAlignment="1">
      <alignment vertical="center"/>
    </xf>
    <xf numFmtId="0" fontId="5" fillId="0" borderId="6" xfId="0" applyFont="1" applyBorder="1">
      <alignment vertical="center"/>
    </xf>
    <xf numFmtId="0" fontId="0" fillId="0" borderId="16" xfId="0" applyBorder="1">
      <alignment vertical="center"/>
    </xf>
    <xf numFmtId="0" fontId="5" fillId="0" borderId="17" xfId="0" applyFont="1" applyBorder="1">
      <alignment vertical="center"/>
    </xf>
    <xf numFmtId="0" fontId="5" fillId="0" borderId="16" xfId="0" applyFont="1" applyBorder="1">
      <alignment vertical="center"/>
    </xf>
    <xf numFmtId="0" fontId="5" fillId="0" borderId="5" xfId="0" applyFont="1" applyBorder="1">
      <alignment vertical="center"/>
    </xf>
    <xf numFmtId="0" fontId="0" fillId="0" borderId="0" xfId="0" applyBorder="1">
      <alignment vertical="center"/>
    </xf>
    <xf numFmtId="0" fontId="8" fillId="0" borderId="0" xfId="0" applyFont="1">
      <alignment vertical="center"/>
    </xf>
    <xf numFmtId="38" fontId="0" fillId="0" borderId="19" xfId="1" applyFont="1" applyBorder="1">
      <alignment vertical="center"/>
    </xf>
    <xf numFmtId="38" fontId="0" fillId="0" borderId="20" xfId="1" applyFont="1" applyBorder="1">
      <alignment vertical="center"/>
    </xf>
    <xf numFmtId="38" fontId="0" fillId="0" borderId="21" xfId="1" applyFont="1" applyBorder="1">
      <alignment vertical="center"/>
    </xf>
    <xf numFmtId="38" fontId="0" fillId="0" borderId="2" xfId="1" applyFont="1" applyBorder="1">
      <alignment vertical="center"/>
    </xf>
    <xf numFmtId="0" fontId="10" fillId="0" borderId="0" xfId="0" applyFont="1">
      <alignment vertical="center"/>
    </xf>
    <xf numFmtId="0" fontId="9" fillId="0" borderId="0" xfId="0" applyFont="1">
      <alignment vertical="center"/>
    </xf>
    <xf numFmtId="41" fontId="10" fillId="0" borderId="0" xfId="0" applyNumberFormat="1" applyFont="1">
      <alignment vertical="center"/>
    </xf>
    <xf numFmtId="0" fontId="9" fillId="0" borderId="0" xfId="0" applyFont="1" applyAlignment="1">
      <alignment vertical="center" wrapText="1"/>
    </xf>
    <xf numFmtId="41" fontId="10" fillId="0" borderId="0" xfId="0" applyNumberFormat="1" applyFont="1" applyFill="1">
      <alignment vertical="center"/>
    </xf>
    <xf numFmtId="0" fontId="9" fillId="0" borderId="0" xfId="0" applyFont="1" applyAlignment="1">
      <alignment vertical="center"/>
    </xf>
    <xf numFmtId="0" fontId="4" fillId="0" borderId="0" xfId="0" applyFont="1" applyBorder="1" applyAlignment="1">
      <alignment horizontal="center" vertical="center"/>
    </xf>
    <xf numFmtId="0" fontId="8" fillId="0" borderId="0" xfId="0" applyFont="1" applyBorder="1" applyAlignment="1">
      <alignment vertical="center"/>
    </xf>
    <xf numFmtId="41" fontId="11" fillId="0" borderId="22" xfId="0" applyNumberFormat="1" applyFont="1" applyBorder="1">
      <alignment vertical="center"/>
    </xf>
    <xf numFmtId="41" fontId="11" fillId="0" borderId="22" xfId="0" applyNumberFormat="1" applyFont="1" applyFill="1" applyBorder="1">
      <alignment vertical="center"/>
    </xf>
    <xf numFmtId="177" fontId="12" fillId="0" borderId="22" xfId="0" applyNumberFormat="1" applyFont="1" applyBorder="1" applyAlignment="1">
      <alignment horizontal="center" vertical="center"/>
    </xf>
    <xf numFmtId="178" fontId="12" fillId="0" borderId="22" xfId="0" applyNumberFormat="1" applyFont="1" applyBorder="1" applyAlignment="1">
      <alignment horizontal="right" vertical="center"/>
    </xf>
    <xf numFmtId="0" fontId="9" fillId="0" borderId="1" xfId="0" applyFont="1" applyBorder="1" applyAlignment="1">
      <alignment vertical="center"/>
    </xf>
    <xf numFmtId="0" fontId="0" fillId="0" borderId="0" xfId="0" applyFill="1" applyBorder="1">
      <alignment vertical="center"/>
    </xf>
    <xf numFmtId="0" fontId="3" fillId="0" borderId="0" xfId="0" applyFont="1" applyFill="1" applyBorder="1">
      <alignment vertical="center"/>
    </xf>
    <xf numFmtId="38" fontId="0" fillId="0" borderId="0" xfId="1" applyFont="1" applyFill="1" applyBorder="1">
      <alignment vertical="center"/>
    </xf>
    <xf numFmtId="0" fontId="3" fillId="0" borderId="0" xfId="0" applyFont="1" applyFill="1" applyBorder="1" applyAlignment="1">
      <alignment horizontal="center" vertical="center"/>
    </xf>
    <xf numFmtId="0" fontId="0" fillId="0" borderId="0" xfId="0" applyAlignment="1">
      <alignment vertical="center"/>
    </xf>
    <xf numFmtId="0" fontId="5" fillId="0" borderId="2" xfId="0" applyFont="1" applyFill="1" applyBorder="1" applyAlignment="1">
      <alignment vertical="center"/>
    </xf>
    <xf numFmtId="0" fontId="0" fillId="0" borderId="19" xfId="0" applyFill="1" applyBorder="1">
      <alignment vertical="center"/>
    </xf>
    <xf numFmtId="0" fontId="0" fillId="0" borderId="20" xfId="0" applyFill="1" applyBorder="1">
      <alignment vertical="center"/>
    </xf>
    <xf numFmtId="0" fontId="0" fillId="0" borderId="23" xfId="0" applyFill="1" applyBorder="1">
      <alignment vertical="center"/>
    </xf>
    <xf numFmtId="0" fontId="5" fillId="0" borderId="9" xfId="0" applyFont="1" applyBorder="1">
      <alignment vertical="center"/>
    </xf>
    <xf numFmtId="38" fontId="0" fillId="0" borderId="8" xfId="1" applyFont="1" applyBorder="1">
      <alignment vertical="center"/>
    </xf>
    <xf numFmtId="0" fontId="0" fillId="0" borderId="0" xfId="0" applyAlignment="1">
      <alignment horizontal="right" vertical="center"/>
    </xf>
    <xf numFmtId="38" fontId="0" fillId="0" borderId="0" xfId="1" applyFont="1" applyBorder="1">
      <alignment vertical="center"/>
    </xf>
    <xf numFmtId="0" fontId="0" fillId="0" borderId="0" xfId="0" applyFill="1" applyBorder="1" applyAlignment="1">
      <alignment horizontal="center" vertical="center"/>
    </xf>
    <xf numFmtId="0" fontId="0" fillId="0" borderId="0" xfId="0" applyBorder="1" applyAlignment="1">
      <alignment vertical="center"/>
    </xf>
    <xf numFmtId="38" fontId="0" fillId="0" borderId="7" xfId="1" applyFont="1" applyBorder="1">
      <alignment vertical="center"/>
    </xf>
    <xf numFmtId="38" fontId="0" fillId="0" borderId="28" xfId="1" applyFont="1" applyBorder="1">
      <alignment vertical="center"/>
    </xf>
    <xf numFmtId="0" fontId="4" fillId="0" borderId="0" xfId="0" applyFont="1">
      <alignment vertical="center"/>
    </xf>
    <xf numFmtId="0" fontId="0" fillId="0" borderId="0" xfId="0"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12" fillId="0" borderId="22" xfId="0" applyFont="1" applyBorder="1" applyAlignment="1">
      <alignment horizontal="right" vertical="center"/>
    </xf>
    <xf numFmtId="41" fontId="11" fillId="0" borderId="29" xfId="0" applyNumberFormat="1" applyFont="1" applyFill="1" applyBorder="1">
      <alignment vertical="center"/>
    </xf>
    <xf numFmtId="41" fontId="11" fillId="0" borderId="33" xfId="0" applyNumberFormat="1" applyFont="1" applyFill="1" applyBorder="1">
      <alignment vertical="center"/>
    </xf>
    <xf numFmtId="0" fontId="0" fillId="0" borderId="9" xfId="0" applyBorder="1" applyAlignment="1">
      <alignment horizontal="center" vertical="center"/>
    </xf>
    <xf numFmtId="0" fontId="0" fillId="0" borderId="0" xfId="0" applyBorder="1" applyAlignment="1">
      <alignment horizontal="center" vertical="center"/>
    </xf>
    <xf numFmtId="41" fontId="11" fillId="0" borderId="34" xfId="0" applyNumberFormat="1" applyFont="1" applyBorder="1">
      <alignment vertical="center"/>
    </xf>
    <xf numFmtId="41" fontId="11" fillId="0" borderId="34" xfId="0" applyNumberFormat="1" applyFont="1" applyFill="1" applyBorder="1">
      <alignment vertical="center"/>
    </xf>
    <xf numFmtId="41" fontId="11" fillId="0" borderId="35" xfId="0" applyNumberFormat="1" applyFont="1" applyBorder="1">
      <alignment vertical="center"/>
    </xf>
    <xf numFmtId="41" fontId="11" fillId="0" borderId="35" xfId="0" applyNumberFormat="1" applyFont="1" applyFill="1" applyBorder="1">
      <alignment vertical="center"/>
    </xf>
    <xf numFmtId="0" fontId="13" fillId="0" borderId="27" xfId="0" applyFont="1" applyBorder="1">
      <alignment vertical="center"/>
    </xf>
    <xf numFmtId="0" fontId="13" fillId="0" borderId="7" xfId="0" applyFont="1" applyBorder="1">
      <alignment vertical="center"/>
    </xf>
    <xf numFmtId="38" fontId="13" fillId="0" borderId="7" xfId="1" applyFont="1" applyBorder="1">
      <alignment vertical="center"/>
    </xf>
    <xf numFmtId="38" fontId="7" fillId="0" borderId="9" xfId="1" applyFont="1" applyBorder="1">
      <alignment vertical="center"/>
    </xf>
    <xf numFmtId="38" fontId="9" fillId="0" borderId="9" xfId="1" applyFont="1" applyBorder="1">
      <alignment vertical="center"/>
    </xf>
    <xf numFmtId="0" fontId="3" fillId="0" borderId="4" xfId="0" applyFont="1" applyBorder="1">
      <alignment vertical="center"/>
    </xf>
    <xf numFmtId="0" fontId="7" fillId="0" borderId="4" xfId="0" applyFont="1" applyBorder="1" applyAlignment="1">
      <alignment horizontal="center" vertical="center"/>
    </xf>
    <xf numFmtId="0" fontId="3" fillId="0" borderId="0" xfId="0" applyFont="1" applyBorder="1" applyAlignment="1">
      <alignment horizontal="right" vertical="center"/>
    </xf>
    <xf numFmtId="0" fontId="0" fillId="0" borderId="37" xfId="0" applyFill="1" applyBorder="1">
      <alignment vertical="center"/>
    </xf>
    <xf numFmtId="0" fontId="0" fillId="0" borderId="38" xfId="0"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41" xfId="0" applyFill="1" applyBorder="1">
      <alignment vertical="center"/>
    </xf>
    <xf numFmtId="0" fontId="0" fillId="0" borderId="4" xfId="0" applyFill="1" applyBorder="1">
      <alignment vertical="center"/>
    </xf>
    <xf numFmtId="0" fontId="0" fillId="0" borderId="42" xfId="0" applyFill="1" applyBorder="1">
      <alignment vertical="center"/>
    </xf>
    <xf numFmtId="0" fontId="0" fillId="0" borderId="43" xfId="0" applyFill="1" applyBorder="1">
      <alignment vertical="center"/>
    </xf>
    <xf numFmtId="0" fontId="15" fillId="0" borderId="1" xfId="0" applyFont="1" applyFill="1" applyBorder="1" applyAlignment="1">
      <alignment horizontal="right" vertical="center"/>
    </xf>
    <xf numFmtId="38" fontId="16" fillId="0" borderId="1" xfId="1" applyFont="1" applyFill="1" applyBorder="1" applyAlignment="1">
      <alignment horizontal="right" vertical="center"/>
    </xf>
    <xf numFmtId="0" fontId="16" fillId="0" borderId="1" xfId="0" applyFont="1" applyFill="1" applyBorder="1" applyAlignment="1">
      <alignment horizontal="right" vertical="center"/>
    </xf>
    <xf numFmtId="0" fontId="16" fillId="0" borderId="1" xfId="0" applyFont="1" applyFill="1" applyBorder="1" applyAlignment="1">
      <alignment horizontal="right"/>
    </xf>
    <xf numFmtId="38" fontId="16" fillId="0" borderId="1" xfId="1" applyFont="1" applyFill="1" applyBorder="1" applyAlignment="1">
      <alignment horizontal="right"/>
    </xf>
    <xf numFmtId="38" fontId="15" fillId="0" borderId="1" xfId="1" applyFont="1" applyFill="1" applyBorder="1" applyAlignment="1">
      <alignment horizontal="right"/>
    </xf>
    <xf numFmtId="0" fontId="4" fillId="0" borderId="1" xfId="0" applyFont="1" applyFill="1" applyBorder="1">
      <alignment vertical="center"/>
    </xf>
    <xf numFmtId="38" fontId="3" fillId="0" borderId="1" xfId="1" applyFont="1" applyBorder="1">
      <alignment vertical="center"/>
    </xf>
    <xf numFmtId="38" fontId="3" fillId="0" borderId="1" xfId="1" applyFont="1" applyFill="1" applyBorder="1">
      <alignment vertical="center"/>
    </xf>
    <xf numFmtId="0" fontId="16" fillId="0" borderId="1" xfId="0" applyFont="1" applyBorder="1" applyAlignment="1">
      <alignment horizontal="right" vertical="center"/>
    </xf>
    <xf numFmtId="0" fontId="10" fillId="0" borderId="1" xfId="0" applyFont="1" applyBorder="1">
      <alignment vertical="center"/>
    </xf>
    <xf numFmtId="0" fontId="4" fillId="0" borderId="2" xfId="0" applyFont="1" applyFill="1" applyBorder="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41" fontId="10" fillId="0" borderId="2" xfId="0" applyNumberFormat="1" applyFont="1" applyBorder="1">
      <alignment vertical="center"/>
    </xf>
    <xf numFmtId="9" fontId="10" fillId="0" borderId="2" xfId="0" applyNumberFormat="1" applyFont="1" applyBorder="1">
      <alignment vertical="center"/>
    </xf>
    <xf numFmtId="42" fontId="10" fillId="0" borderId="2" xfId="0" applyNumberFormat="1" applyFont="1" applyBorder="1">
      <alignment vertical="center"/>
    </xf>
    <xf numFmtId="42" fontId="10" fillId="0" borderId="0" xfId="0" applyNumberFormat="1" applyFont="1" applyBorder="1">
      <alignment vertical="center"/>
    </xf>
    <xf numFmtId="9" fontId="10" fillId="0" borderId="0" xfId="0" applyNumberFormat="1" applyFont="1" applyBorder="1">
      <alignment vertical="center"/>
    </xf>
    <xf numFmtId="0" fontId="10" fillId="0" borderId="0" xfId="0" applyFont="1" applyAlignment="1">
      <alignment vertical="center" wrapText="1"/>
    </xf>
    <xf numFmtId="0" fontId="10" fillId="0" borderId="0" xfId="0" applyFont="1" applyAlignment="1">
      <alignment horizontal="center" vertical="center"/>
    </xf>
    <xf numFmtId="0" fontId="9" fillId="0" borderId="0" xfId="0" applyFont="1" applyAlignment="1">
      <alignment horizontal="center" vertical="center"/>
    </xf>
    <xf numFmtId="0" fontId="8" fillId="0" borderId="4" xfId="0" applyFont="1" applyBorder="1">
      <alignment vertical="center"/>
    </xf>
    <xf numFmtId="0" fontId="17" fillId="0" borderId="9" xfId="0" applyFont="1" applyBorder="1" applyAlignment="1">
      <alignment vertical="center"/>
    </xf>
    <xf numFmtId="0" fontId="17" fillId="0" borderId="0" xfId="0" applyFont="1" applyAlignment="1">
      <alignment vertical="center"/>
    </xf>
    <xf numFmtId="0" fontId="17" fillId="0" borderId="2" xfId="0" applyFont="1" applyBorder="1" applyAlignment="1">
      <alignment vertical="center"/>
    </xf>
    <xf numFmtId="38" fontId="17" fillId="0" borderId="2" xfId="1" applyFont="1" applyBorder="1" applyAlignment="1">
      <alignment horizontal="center" vertical="center"/>
    </xf>
    <xf numFmtId="38" fontId="17" fillId="0" borderId="2" xfId="1" applyFont="1" applyBorder="1" applyAlignment="1">
      <alignment vertical="center"/>
    </xf>
    <xf numFmtId="38" fontId="0" fillId="0" borderId="50" xfId="1" applyFont="1" applyBorder="1">
      <alignment vertical="center"/>
    </xf>
    <xf numFmtId="0" fontId="0" fillId="0" borderId="51" xfId="0" applyBorder="1">
      <alignment vertical="center"/>
    </xf>
    <xf numFmtId="38" fontId="0" fillId="0" borderId="10" xfId="1" applyFont="1" applyBorder="1">
      <alignment vertical="center"/>
    </xf>
    <xf numFmtId="0" fontId="0" fillId="0" borderId="53" xfId="0" applyBorder="1">
      <alignment vertical="center"/>
    </xf>
    <xf numFmtId="0" fontId="0" fillId="0" borderId="52" xfId="0" applyBorder="1">
      <alignment vertical="center"/>
    </xf>
    <xf numFmtId="38" fontId="0" fillId="0" borderId="54" xfId="1" applyFont="1" applyBorder="1">
      <alignment vertical="center"/>
    </xf>
    <xf numFmtId="0" fontId="0" fillId="0" borderId="55" xfId="0" applyBorder="1">
      <alignment vertical="center"/>
    </xf>
    <xf numFmtId="38" fontId="0" fillId="0" borderId="57" xfId="1" applyFont="1" applyBorder="1">
      <alignment vertical="center"/>
    </xf>
    <xf numFmtId="38" fontId="0" fillId="0" borderId="56" xfId="1" applyFont="1" applyBorder="1">
      <alignment vertical="center"/>
    </xf>
    <xf numFmtId="0" fontId="0" fillId="0" borderId="58" xfId="0" applyBorder="1">
      <alignment vertical="center"/>
    </xf>
    <xf numFmtId="38" fontId="0" fillId="0" borderId="3" xfId="1" applyFont="1" applyBorder="1">
      <alignment vertical="center"/>
    </xf>
    <xf numFmtId="38" fontId="0" fillId="0" borderId="59" xfId="1" applyFont="1" applyBorder="1">
      <alignment vertical="center"/>
    </xf>
    <xf numFmtId="0" fontId="0" fillId="0" borderId="60" xfId="0" applyBorder="1">
      <alignment vertical="center"/>
    </xf>
    <xf numFmtId="0" fontId="0" fillId="0" borderId="49" xfId="0" applyBorder="1">
      <alignment vertical="center"/>
    </xf>
    <xf numFmtId="0" fontId="0" fillId="0" borderId="58" xfId="0" applyBorder="1" applyAlignment="1">
      <alignment vertical="center" wrapText="1"/>
    </xf>
    <xf numFmtId="38" fontId="0" fillId="0" borderId="61" xfId="1" applyFont="1" applyBorder="1">
      <alignment vertical="center"/>
    </xf>
    <xf numFmtId="0" fontId="0" fillId="0" borderId="60" xfId="0" applyBorder="1" applyAlignment="1">
      <alignment vertical="center" wrapText="1"/>
    </xf>
    <xf numFmtId="0" fontId="0" fillId="0" borderId="55"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3" fillId="0" borderId="9" xfId="0" applyFont="1" applyBorder="1">
      <alignment vertical="center"/>
    </xf>
    <xf numFmtId="0" fontId="0" fillId="0" borderId="11" xfId="0" applyBorder="1">
      <alignment vertical="center"/>
    </xf>
    <xf numFmtId="0" fontId="0" fillId="0" borderId="60" xfId="0" applyBorder="1" applyAlignment="1">
      <alignment horizontal="left" vertical="center"/>
    </xf>
    <xf numFmtId="0" fontId="0" fillId="0" borderId="62" xfId="0" applyBorder="1">
      <alignment vertical="center"/>
    </xf>
    <xf numFmtId="0" fontId="4" fillId="0" borderId="0" xfId="0" applyFont="1" applyAlignment="1">
      <alignment horizontal="right" vertical="center"/>
    </xf>
    <xf numFmtId="0" fontId="10" fillId="0" borderId="9" xfId="0" applyFont="1" applyBorder="1">
      <alignment vertical="center"/>
    </xf>
    <xf numFmtId="0" fontId="10" fillId="0" borderId="9" xfId="0" applyFont="1" applyBorder="1" applyAlignment="1">
      <alignment vertical="center" wrapText="1"/>
    </xf>
    <xf numFmtId="0" fontId="10" fillId="0" borderId="0" xfId="0" applyFont="1" applyFill="1" applyBorder="1">
      <alignment vertical="center"/>
    </xf>
    <xf numFmtId="0" fontId="7" fillId="0" borderId="0" xfId="0" applyFont="1" applyFill="1" applyBorder="1">
      <alignment vertical="center"/>
    </xf>
    <xf numFmtId="0" fontId="9" fillId="0" borderId="0" xfId="0" applyFont="1" applyFill="1" applyBorder="1">
      <alignment vertical="center"/>
    </xf>
    <xf numFmtId="38" fontId="9" fillId="0" borderId="0" xfId="1" applyFont="1" applyFill="1" applyBorder="1">
      <alignment vertical="center"/>
    </xf>
    <xf numFmtId="0" fontId="10" fillId="0" borderId="0" xfId="0" applyFont="1" applyFill="1" applyBorder="1" applyAlignment="1">
      <alignment horizontal="center" vertical="center"/>
    </xf>
    <xf numFmtId="0" fontId="10" fillId="0" borderId="0" xfId="0" applyFont="1" applyAlignment="1">
      <alignment horizontal="left" vertical="center" wrapText="1"/>
    </xf>
    <xf numFmtId="38" fontId="7" fillId="0" borderId="0" xfId="1" applyFont="1" applyFill="1" applyBorder="1" applyAlignment="1">
      <alignment vertical="center" wrapText="1"/>
    </xf>
    <xf numFmtId="38" fontId="9" fillId="0" borderId="0" xfId="1" applyFont="1" applyFill="1" applyBorder="1" applyAlignment="1">
      <alignment vertical="center" wrapText="1"/>
    </xf>
    <xf numFmtId="0" fontId="10" fillId="0" borderId="2" xfId="0" applyFont="1" applyFill="1" applyBorder="1">
      <alignment vertical="center"/>
    </xf>
    <xf numFmtId="0" fontId="7" fillId="0" borderId="2" xfId="0" applyFont="1" applyFill="1" applyBorder="1">
      <alignment vertical="center"/>
    </xf>
    <xf numFmtId="0" fontId="9" fillId="0" borderId="9" xfId="0" applyFont="1" applyFill="1" applyBorder="1" applyAlignment="1">
      <alignment horizontal="center" vertical="center"/>
    </xf>
    <xf numFmtId="0" fontId="9" fillId="0" borderId="2" xfId="0" applyFont="1" applyFill="1" applyBorder="1">
      <alignment vertical="center"/>
    </xf>
    <xf numFmtId="0" fontId="16" fillId="0" borderId="1" xfId="0" applyFont="1" applyBorder="1" applyAlignment="1">
      <alignment horizontal="right"/>
    </xf>
    <xf numFmtId="0" fontId="10" fillId="0" borderId="0" xfId="0" applyFont="1" applyBorder="1" applyAlignment="1">
      <alignment vertical="center"/>
    </xf>
    <xf numFmtId="0" fontId="9" fillId="0" borderId="0" xfId="0" applyFont="1" applyFill="1" applyBorder="1" applyAlignment="1">
      <alignment horizontal="right" vertical="center"/>
    </xf>
    <xf numFmtId="41" fontId="11" fillId="0" borderId="1" xfId="0" applyNumberFormat="1" applyFont="1" applyBorder="1" applyAlignment="1">
      <alignment horizontal="center" vertical="center"/>
    </xf>
    <xf numFmtId="41" fontId="11" fillId="0" borderId="1" xfId="0" applyNumberFormat="1" applyFont="1" applyFill="1" applyBorder="1" applyAlignment="1">
      <alignment horizontal="center" vertical="center"/>
    </xf>
    <xf numFmtId="0" fontId="15" fillId="0" borderId="0" xfId="0" applyFont="1" applyFill="1" applyBorder="1" applyAlignment="1">
      <alignment horizontal="right"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2" xfId="0" applyFont="1" applyFill="1" applyBorder="1" applyAlignment="1">
      <alignment vertical="center"/>
    </xf>
    <xf numFmtId="0" fontId="9" fillId="0" borderId="2" xfId="0" applyFont="1" applyBorder="1">
      <alignment vertical="center"/>
    </xf>
    <xf numFmtId="38" fontId="9" fillId="0" borderId="2" xfId="1" applyFont="1" applyFill="1" applyBorder="1">
      <alignment vertical="center"/>
    </xf>
    <xf numFmtId="0" fontId="16" fillId="0" borderId="2" xfId="0" applyFont="1" applyFill="1" applyBorder="1" applyAlignment="1">
      <alignment horizontal="right"/>
    </xf>
    <xf numFmtId="38" fontId="9" fillId="0" borderId="4" xfId="1" applyFont="1" applyFill="1" applyBorder="1">
      <alignment vertical="center"/>
    </xf>
    <xf numFmtId="38" fontId="7" fillId="0" borderId="6" xfId="1" applyFont="1" applyFill="1" applyBorder="1">
      <alignment vertical="center"/>
    </xf>
    <xf numFmtId="38" fontId="7" fillId="0" borderId="5" xfId="1" applyFont="1" applyFill="1" applyBorder="1">
      <alignment vertical="center"/>
    </xf>
    <xf numFmtId="0" fontId="9" fillId="0" borderId="4" xfId="0" applyFont="1" applyBorder="1">
      <alignment vertical="center"/>
    </xf>
    <xf numFmtId="0" fontId="7" fillId="0" borderId="5" xfId="0" applyFont="1" applyBorder="1">
      <alignment vertical="center"/>
    </xf>
    <xf numFmtId="0" fontId="15" fillId="0" borderId="2" xfId="0" applyFont="1" applyFill="1" applyBorder="1" applyAlignment="1">
      <alignment horizontal="right" vertical="center"/>
    </xf>
    <xf numFmtId="38" fontId="16" fillId="0" borderId="2" xfId="1" applyFont="1" applyFill="1" applyBorder="1" applyAlignment="1">
      <alignment horizontal="righ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15" fillId="0" borderId="0" xfId="0" applyFont="1" applyFill="1" applyBorder="1" applyAlignment="1">
      <alignment vertical="center"/>
    </xf>
    <xf numFmtId="38" fontId="9" fillId="0" borderId="5" xfId="1" applyFont="1" applyFill="1" applyBorder="1">
      <alignment vertical="center"/>
    </xf>
    <xf numFmtId="0" fontId="16" fillId="0" borderId="0" xfId="0" applyFont="1" applyFill="1" applyBorder="1" applyAlignment="1">
      <alignment horizontal="right"/>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0" fontId="0" fillId="0" borderId="0" xfId="0" applyAlignment="1">
      <alignment horizontal="center" vertical="center"/>
    </xf>
    <xf numFmtId="0" fontId="4" fillId="0" borderId="4" xfId="0" applyFont="1" applyFill="1" applyBorder="1" applyAlignment="1">
      <alignment vertical="center" wrapText="1"/>
    </xf>
    <xf numFmtId="0" fontId="15" fillId="0" borderId="1" xfId="0" applyFont="1" applyFill="1" applyBorder="1" applyAlignment="1">
      <alignment horizontal="right"/>
    </xf>
    <xf numFmtId="0" fontId="18" fillId="0" borderId="0" xfId="0" applyFont="1" applyAlignment="1">
      <alignment horizontal="right" vertical="center"/>
    </xf>
    <xf numFmtId="0" fontId="9" fillId="0" borderId="4" xfId="0" applyFont="1" applyFill="1" applyBorder="1" applyAlignment="1">
      <alignment vertical="center" wrapText="1"/>
    </xf>
    <xf numFmtId="0" fontId="9" fillId="0" borderId="48" xfId="0" applyFont="1" applyFill="1" applyBorder="1" applyAlignment="1">
      <alignment horizontal="center" vertical="center"/>
    </xf>
    <xf numFmtId="0" fontId="16" fillId="0" borderId="63" xfId="0" applyFont="1" applyFill="1" applyBorder="1" applyAlignment="1">
      <alignment horizontal="right"/>
    </xf>
    <xf numFmtId="0" fontId="8" fillId="0" borderId="0" xfId="0" applyFont="1" applyAlignment="1">
      <alignment horizontal="right" vertical="center"/>
    </xf>
    <xf numFmtId="0" fontId="9" fillId="0" borderId="2" xfId="0" applyFont="1" applyBorder="1" applyAlignment="1">
      <alignment vertical="center"/>
    </xf>
    <xf numFmtId="0" fontId="18" fillId="2" borderId="0" xfId="0" applyFont="1" applyFill="1" applyAlignment="1">
      <alignment horizontal="center" vertical="center"/>
    </xf>
    <xf numFmtId="0" fontId="17" fillId="0" borderId="1" xfId="0" applyFont="1" applyBorder="1">
      <alignment vertical="center"/>
    </xf>
    <xf numFmtId="0" fontId="17" fillId="0" borderId="0" xfId="0" applyFont="1" applyFill="1" applyBorder="1" applyAlignment="1">
      <alignment horizontal="right" vertical="center"/>
    </xf>
    <xf numFmtId="0" fontId="17" fillId="0" borderId="0" xfId="0" applyFont="1" applyAlignment="1">
      <alignment horizontal="right" vertical="center"/>
    </xf>
    <xf numFmtId="0" fontId="8" fillId="0" borderId="1" xfId="0" applyFont="1" applyFill="1" applyBorder="1">
      <alignment vertical="center"/>
    </xf>
    <xf numFmtId="0" fontId="0" fillId="0" borderId="30" xfId="0" applyBorder="1" applyAlignment="1">
      <alignment vertical="top"/>
    </xf>
    <xf numFmtId="0" fontId="0" fillId="0" borderId="31" xfId="0" applyBorder="1" applyAlignment="1">
      <alignment vertical="top"/>
    </xf>
    <xf numFmtId="0" fontId="0" fillId="0" borderId="65" xfId="0" applyFill="1" applyBorder="1" applyProtection="1">
      <alignment vertical="center"/>
      <protection locked="0"/>
    </xf>
    <xf numFmtId="3" fontId="0" fillId="0" borderId="44" xfId="0" applyNumberFormat="1" applyFill="1" applyBorder="1" applyAlignment="1">
      <alignment vertical="center" wrapText="1"/>
    </xf>
    <xf numFmtId="0" fontId="0" fillId="0" borderId="67" xfId="0" applyFill="1" applyBorder="1" applyAlignment="1">
      <alignment vertical="center" wrapText="1"/>
    </xf>
    <xf numFmtId="0" fontId="0" fillId="0" borderId="37" xfId="0" applyFill="1" applyBorder="1" applyProtection="1">
      <alignment vertical="center"/>
      <protection locked="0"/>
    </xf>
    <xf numFmtId="0" fontId="0" fillId="0" borderId="7" xfId="0" applyFill="1" applyBorder="1">
      <alignment vertical="center"/>
    </xf>
    <xf numFmtId="0" fontId="0" fillId="0" borderId="66" xfId="0" applyFill="1" applyBorder="1" applyProtection="1">
      <alignment vertical="center"/>
      <protection locked="0"/>
    </xf>
    <xf numFmtId="0" fontId="0" fillId="0" borderId="68" xfId="0" applyBorder="1" applyAlignment="1">
      <alignment vertical="center" wrapText="1"/>
    </xf>
    <xf numFmtId="0" fontId="0" fillId="0" borderId="4" xfId="0" applyBorder="1">
      <alignment vertical="center"/>
    </xf>
    <xf numFmtId="0" fontId="0" fillId="0" borderId="47" xfId="0" applyFill="1" applyBorder="1">
      <alignment vertical="center"/>
    </xf>
    <xf numFmtId="38" fontId="0" fillId="0" borderId="44" xfId="1" applyFont="1" applyBorder="1">
      <alignment vertical="center"/>
    </xf>
    <xf numFmtId="0" fontId="0" fillId="0" borderId="62" xfId="0" applyFill="1" applyBorder="1">
      <alignment vertical="center"/>
    </xf>
    <xf numFmtId="0" fontId="0" fillId="0" borderId="70" xfId="0" applyFill="1" applyBorder="1" applyAlignment="1">
      <alignment vertical="center" wrapText="1"/>
    </xf>
    <xf numFmtId="3" fontId="0" fillId="0" borderId="71" xfId="0" applyNumberFormat="1" applyFill="1" applyBorder="1" applyAlignment="1">
      <alignment vertical="center" wrapText="1"/>
    </xf>
    <xf numFmtId="3" fontId="0" fillId="0" borderId="64" xfId="0" applyNumberFormat="1" applyFill="1" applyBorder="1" applyAlignment="1">
      <alignment vertical="center" wrapText="1"/>
    </xf>
    <xf numFmtId="0" fontId="4" fillId="0" borderId="3"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 fillId="0" borderId="0" xfId="0" applyFont="1" applyFill="1" applyBorder="1" applyAlignment="1">
      <alignment horizontal="right" vertical="center"/>
    </xf>
    <xf numFmtId="0" fontId="0" fillId="0" borderId="1" xfId="0" applyFill="1" applyBorder="1">
      <alignment vertical="center"/>
    </xf>
    <xf numFmtId="38" fontId="15" fillId="0" borderId="16" xfId="1" applyFont="1" applyBorder="1">
      <alignment vertical="center"/>
    </xf>
    <xf numFmtId="38" fontId="15" fillId="0" borderId="17" xfId="1" applyFont="1" applyBorder="1">
      <alignment vertical="center"/>
    </xf>
    <xf numFmtId="38" fontId="15" fillId="0" borderId="6" xfId="1" applyFont="1" applyBorder="1">
      <alignment vertical="center"/>
    </xf>
    <xf numFmtId="38" fontId="7" fillId="0" borderId="2" xfId="1" applyFont="1" applyBorder="1">
      <alignment vertical="center"/>
    </xf>
    <xf numFmtId="38" fontId="16" fillId="0" borderId="16" xfId="1" applyFont="1" applyBorder="1">
      <alignment vertical="center"/>
    </xf>
    <xf numFmtId="38" fontId="16" fillId="0" borderId="6" xfId="1" applyFont="1" applyBorder="1">
      <alignment vertical="center"/>
    </xf>
    <xf numFmtId="38" fontId="16" fillId="0" borderId="2" xfId="1" applyFont="1" applyBorder="1">
      <alignment vertical="center"/>
    </xf>
    <xf numFmtId="38" fontId="19" fillId="0" borderId="2" xfId="1" applyFont="1" applyBorder="1">
      <alignment vertical="center"/>
    </xf>
    <xf numFmtId="38" fontId="16" fillId="0" borderId="17" xfId="1" applyFont="1" applyBorder="1">
      <alignment vertical="center"/>
    </xf>
    <xf numFmtId="38" fontId="16" fillId="0" borderId="69" xfId="1" applyFont="1" applyBorder="1">
      <alignment vertical="center"/>
    </xf>
    <xf numFmtId="38" fontId="7" fillId="0" borderId="2" xfId="1" applyFont="1" applyBorder="1" applyAlignment="1">
      <alignment vertical="center" wrapText="1"/>
    </xf>
    <xf numFmtId="38" fontId="7" fillId="0" borderId="36" xfId="1" applyFont="1" applyBorder="1">
      <alignment vertical="center"/>
    </xf>
    <xf numFmtId="38" fontId="7" fillId="0" borderId="36" xfId="1" applyFont="1" applyBorder="1" applyAlignment="1">
      <alignment vertical="center" wrapText="1"/>
    </xf>
    <xf numFmtId="3" fontId="7" fillId="0" borderId="6" xfId="0" applyNumberFormat="1" applyFont="1" applyBorder="1">
      <alignment vertical="center"/>
    </xf>
    <xf numFmtId="3" fontId="7" fillId="0" borderId="2" xfId="0" applyNumberFormat="1" applyFont="1" applyBorder="1">
      <alignment vertical="center"/>
    </xf>
    <xf numFmtId="3" fontId="20" fillId="0" borderId="2" xfId="0" applyNumberFormat="1" applyFont="1" applyBorder="1">
      <alignment vertical="center"/>
    </xf>
    <xf numFmtId="0" fontId="7" fillId="0" borderId="2" xfId="0" applyFont="1" applyBorder="1">
      <alignment vertical="center"/>
    </xf>
    <xf numFmtId="0" fontId="9" fillId="0" borderId="2" xfId="0" applyFont="1" applyBorder="1" applyAlignment="1">
      <alignment vertical="center" wrapText="1"/>
    </xf>
    <xf numFmtId="0" fontId="9" fillId="0" borderId="36" xfId="0" applyFont="1" applyBorder="1" applyAlignment="1">
      <alignment vertical="center"/>
    </xf>
    <xf numFmtId="0" fontId="9" fillId="0" borderId="6" xfId="0" applyFont="1" applyBorder="1">
      <alignment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48" xfId="0" applyFont="1" applyBorder="1" applyAlignment="1">
      <alignment horizontal="left" vertical="center" wrapText="1"/>
    </xf>
    <xf numFmtId="0" fontId="10" fillId="0" borderId="8" xfId="0" applyFont="1" applyBorder="1" applyAlignment="1">
      <alignment horizontal="left" vertical="center" wrapText="1"/>
    </xf>
    <xf numFmtId="0" fontId="10" fillId="0" borderId="44" xfId="0" applyFont="1" applyBorder="1" applyAlignment="1">
      <alignment horizontal="left" vertical="center" wrapText="1"/>
    </xf>
    <xf numFmtId="0" fontId="10" fillId="0" borderId="18" xfId="0" applyFont="1" applyBorder="1" applyAlignment="1">
      <alignment horizontal="left" vertical="center" wrapText="1"/>
    </xf>
    <xf numFmtId="0" fontId="10" fillId="0" borderId="3"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Alignment="1">
      <alignment vertical="center"/>
    </xf>
    <xf numFmtId="0" fontId="10" fillId="0" borderId="48" xfId="0" applyFont="1" applyBorder="1" applyAlignment="1">
      <alignment vertical="center" wrapText="1"/>
    </xf>
    <xf numFmtId="0" fontId="10" fillId="0" borderId="8" xfId="0" applyFont="1" applyBorder="1" applyAlignment="1">
      <alignment vertical="center" wrapText="1"/>
    </xf>
    <xf numFmtId="0" fontId="10" fillId="0" borderId="44" xfId="0" applyFont="1" applyBorder="1" applyAlignment="1">
      <alignment vertical="center" wrapText="1"/>
    </xf>
    <xf numFmtId="0" fontId="10" fillId="0" borderId="47" xfId="0" applyFont="1" applyBorder="1" applyAlignment="1">
      <alignment vertical="center" wrapText="1"/>
    </xf>
    <xf numFmtId="0" fontId="10" fillId="0" borderId="0" xfId="0" applyFont="1" applyBorder="1" applyAlignment="1">
      <alignment vertical="center" wrapText="1"/>
    </xf>
    <xf numFmtId="0" fontId="10" fillId="0" borderId="24" xfId="0" applyFont="1" applyBorder="1" applyAlignment="1">
      <alignment vertical="center" wrapText="1"/>
    </xf>
    <xf numFmtId="0" fontId="10" fillId="0" borderId="18" xfId="0" applyFont="1" applyBorder="1" applyAlignment="1">
      <alignment vertical="center" wrapText="1"/>
    </xf>
    <xf numFmtId="0" fontId="10" fillId="0" borderId="3" xfId="0" applyFont="1" applyBorder="1" applyAlignment="1">
      <alignment vertical="center" wrapText="1"/>
    </xf>
    <xf numFmtId="0" fontId="10" fillId="0" borderId="21" xfId="0" applyFont="1" applyBorder="1" applyAlignment="1">
      <alignment vertical="center" wrapText="1"/>
    </xf>
    <xf numFmtId="0" fontId="10" fillId="0" borderId="4" xfId="0" applyFont="1" applyBorder="1" applyAlignment="1">
      <alignment vertical="center" wrapText="1"/>
    </xf>
    <xf numFmtId="0" fontId="10" fillId="0" borderId="6" xfId="0" applyFont="1" applyBorder="1" applyAlignment="1">
      <alignment vertical="center"/>
    </xf>
    <xf numFmtId="0" fontId="5" fillId="0" borderId="0"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38" fontId="14" fillId="0" borderId="9" xfId="1" applyFont="1" applyBorder="1" applyAlignment="1">
      <alignment horizontal="center" vertical="center"/>
    </xf>
    <xf numFmtId="38" fontId="14" fillId="0" borderId="10" xfId="1" applyFont="1" applyBorder="1" applyAlignment="1">
      <alignment horizontal="center" vertical="center"/>
    </xf>
    <xf numFmtId="38" fontId="13" fillId="0" borderId="9" xfId="1"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38" fontId="7" fillId="0" borderId="2" xfId="1" applyFont="1" applyBorder="1" applyAlignment="1">
      <alignment horizontal="center" vertical="center" wrapText="1"/>
    </xf>
    <xf numFmtId="38" fontId="9" fillId="0" borderId="2" xfId="1" applyFont="1" applyBorder="1" applyAlignment="1">
      <alignment horizontal="center" vertical="center"/>
    </xf>
    <xf numFmtId="38" fontId="0" fillId="0" borderId="25" xfId="1" applyFont="1" applyBorder="1" applyAlignment="1">
      <alignment horizontal="center" vertical="center"/>
    </xf>
    <xf numFmtId="38" fontId="0" fillId="0" borderId="26" xfId="1" applyFont="1" applyBorder="1" applyAlignment="1">
      <alignment horizontal="center"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4" xfId="0" applyBorder="1" applyAlignment="1">
      <alignment horizontal="center" vertical="center"/>
    </xf>
    <xf numFmtId="0" fontId="0" fillId="0" borderId="24" xfId="0"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7" fillId="0" borderId="18" xfId="0" applyFont="1" applyBorder="1" applyAlignment="1">
      <alignment horizontal="center" vertical="center"/>
    </xf>
    <xf numFmtId="0" fontId="7" fillId="0" borderId="3" xfId="0" applyFont="1" applyBorder="1" applyAlignment="1">
      <alignment horizontal="center" vertical="center"/>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9" xfId="0" applyFill="1" applyBorder="1" applyAlignment="1">
      <alignment horizontal="left" vertical="center" wrapText="1"/>
    </xf>
    <xf numFmtId="0" fontId="0" fillId="0" borderId="11" xfId="0" applyFill="1" applyBorder="1" applyAlignment="1">
      <alignment horizontal="lef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wrapText="1"/>
    </xf>
    <xf numFmtId="0" fontId="0" fillId="0" borderId="10" xfId="0" applyFill="1" applyBorder="1" applyAlignment="1">
      <alignment horizontal="left" vertical="center" wrapText="1"/>
    </xf>
    <xf numFmtId="176" fontId="0" fillId="0" borderId="9" xfId="1" applyNumberFormat="1" applyFont="1" applyFill="1" applyBorder="1" applyAlignment="1">
      <alignment horizontal="left" vertical="center"/>
    </xf>
    <xf numFmtId="176" fontId="0" fillId="0" borderId="10" xfId="1" applyNumberFormat="1" applyFont="1" applyFill="1" applyBorder="1" applyAlignment="1">
      <alignment horizontal="left" vertical="center"/>
    </xf>
    <xf numFmtId="176" fontId="0" fillId="0" borderId="11" xfId="1" applyNumberFormat="1" applyFont="1" applyFill="1" applyBorder="1" applyAlignment="1">
      <alignment horizontal="left"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38" fontId="4" fillId="2" borderId="0" xfId="1" applyFont="1" applyFill="1" applyBorder="1" applyAlignment="1">
      <alignment horizontal="center" vertical="center"/>
    </xf>
    <xf numFmtId="0" fontId="15" fillId="0" borderId="2" xfId="0" applyFont="1" applyFill="1" applyBorder="1" applyAlignment="1">
      <alignment vertical="center"/>
    </xf>
    <xf numFmtId="0" fontId="15" fillId="0" borderId="2" xfId="0" applyFont="1" applyFill="1" applyBorder="1" applyAlignment="1">
      <alignment horizontal="left" vertical="center"/>
    </xf>
    <xf numFmtId="0" fontId="4" fillId="2" borderId="0" xfId="0" applyFont="1" applyFill="1" applyBorder="1" applyAlignment="1">
      <alignment horizontal="center" vertical="center"/>
    </xf>
    <xf numFmtId="0" fontId="15" fillId="0" borderId="2" xfId="0" applyFont="1" applyBorder="1" applyAlignment="1">
      <alignment vertical="center"/>
    </xf>
    <xf numFmtId="0" fontId="8" fillId="0" borderId="0" xfId="0" applyFont="1" applyBorder="1" applyAlignment="1">
      <alignment horizontal="right" vertical="center"/>
    </xf>
    <xf numFmtId="0" fontId="15" fillId="0" borderId="2" xfId="0" applyFont="1" applyFill="1" applyBorder="1" applyAlignment="1">
      <alignment horizontal="right" vertical="center"/>
    </xf>
    <xf numFmtId="0" fontId="18" fillId="2" borderId="47" xfId="0" applyFont="1" applyFill="1" applyBorder="1" applyAlignment="1">
      <alignment horizontal="center" vertical="center"/>
    </xf>
    <xf numFmtId="0" fontId="17" fillId="2" borderId="47" xfId="0" applyFont="1" applyFill="1" applyBorder="1" applyAlignment="1">
      <alignment horizontal="center" vertical="center"/>
    </xf>
    <xf numFmtId="0" fontId="9" fillId="0" borderId="2" xfId="0" applyFont="1" applyFill="1" applyBorder="1" applyAlignment="1">
      <alignment vertical="center" wrapText="1"/>
    </xf>
    <xf numFmtId="0" fontId="9" fillId="0" borderId="9" xfId="0" applyFont="1" applyFill="1" applyBorder="1" applyAlignment="1">
      <alignment horizontal="center" vertical="center" wrapText="1"/>
    </xf>
    <xf numFmtId="0" fontId="16" fillId="0" borderId="27" xfId="0" applyFont="1" applyFill="1" applyBorder="1" applyAlignment="1">
      <alignment horizontal="right"/>
    </xf>
    <xf numFmtId="0" fontId="16" fillId="0" borderId="28" xfId="0" applyFont="1" applyFill="1" applyBorder="1" applyAlignment="1">
      <alignment horizontal="right"/>
    </xf>
    <xf numFmtId="0" fontId="17" fillId="2" borderId="45" xfId="0" applyFont="1" applyFill="1" applyBorder="1" applyAlignment="1">
      <alignment horizontal="center" vertical="center"/>
    </xf>
    <xf numFmtId="0" fontId="16" fillId="0" borderId="2" xfId="0" applyFont="1" applyFill="1" applyBorder="1" applyAlignment="1">
      <alignment vertical="center" wrapText="1"/>
    </xf>
    <xf numFmtId="0" fontId="15" fillId="0" borderId="2" xfId="0" applyFont="1" applyFill="1" applyBorder="1" applyAlignment="1">
      <alignment vertical="center" wrapText="1"/>
    </xf>
    <xf numFmtId="0" fontId="15" fillId="0" borderId="2" xfId="0" applyFont="1" applyBorder="1" applyAlignment="1">
      <alignment vertical="center" wrapText="1"/>
    </xf>
    <xf numFmtId="0" fontId="7" fillId="0" borderId="0" xfId="0" applyFont="1" applyFill="1" applyBorder="1" applyAlignment="1">
      <alignment horizontal="center" vertical="center"/>
    </xf>
    <xf numFmtId="0" fontId="16" fillId="0" borderId="2" xfId="0" applyFont="1" applyFill="1" applyBorder="1" applyAlignment="1">
      <alignment vertical="center"/>
    </xf>
    <xf numFmtId="0" fontId="16" fillId="0" borderId="2" xfId="0" applyFont="1" applyBorder="1" applyAlignment="1">
      <alignmen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295274</xdr:colOff>
      <xdr:row>14</xdr:row>
      <xdr:rowOff>85726</xdr:rowOff>
    </xdr:from>
    <xdr:to>
      <xdr:col>12</xdr:col>
      <xdr:colOff>0</xdr:colOff>
      <xdr:row>18</xdr:row>
      <xdr:rowOff>190500</xdr:rowOff>
    </xdr:to>
    <xdr:grpSp>
      <xdr:nvGrpSpPr>
        <xdr:cNvPr id="4" name="グループ化 3"/>
        <xdr:cNvGrpSpPr/>
      </xdr:nvGrpSpPr>
      <xdr:grpSpPr>
        <a:xfrm>
          <a:off x="8077199" y="5172076"/>
          <a:ext cx="2952751" cy="1200149"/>
          <a:chOff x="8010525" y="4638675"/>
          <a:chExt cx="2324100" cy="1447800"/>
        </a:xfrm>
      </xdr:grpSpPr>
      <xdr:sp macro="" textlink="">
        <xdr:nvSpPr>
          <xdr:cNvPr id="2" name="角丸四角形吹き出し 1"/>
          <xdr:cNvSpPr/>
        </xdr:nvSpPr>
        <xdr:spPr>
          <a:xfrm>
            <a:off x="8010525" y="4638675"/>
            <a:ext cx="2324100" cy="1447800"/>
          </a:xfrm>
          <a:prstGeom prst="wedgeRoundRectCallout">
            <a:avLst>
              <a:gd name="adj1" fmla="val -60746"/>
              <a:gd name="adj2" fmla="val -16448"/>
              <a:gd name="adj3" fmla="val 16667"/>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8013266" y="4828892"/>
            <a:ext cx="2305049" cy="1108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金額はあくまで目安です。</a:t>
            </a:r>
            <a:endParaRPr lang="ja-JP" altLang="ja-JP">
              <a:effectLst/>
            </a:endParaRPr>
          </a:p>
          <a:p>
            <a:r>
              <a:rPr kumimoji="1" lang="ja-JP" altLang="ja-JP" sz="1100" b="1">
                <a:solidFill>
                  <a:schemeClr val="dk1"/>
                </a:solidFill>
                <a:effectLst/>
                <a:latin typeface="+mn-lt"/>
                <a:ea typeface="+mn-ea"/>
                <a:cs typeface="+mn-cs"/>
              </a:rPr>
              <a:t>実質</a:t>
            </a:r>
            <a:r>
              <a:rPr kumimoji="1" lang="en-US" altLang="ja-JP" sz="1100" b="1">
                <a:solidFill>
                  <a:schemeClr val="dk1"/>
                </a:solidFill>
                <a:effectLst/>
                <a:latin typeface="+mn-lt"/>
                <a:ea typeface="+mn-ea"/>
                <a:cs typeface="+mn-cs"/>
              </a:rPr>
              <a:t>2,000</a:t>
            </a:r>
            <a:r>
              <a:rPr kumimoji="1" lang="ja-JP" altLang="ja-JP" sz="1100" b="1">
                <a:solidFill>
                  <a:schemeClr val="dk1"/>
                </a:solidFill>
                <a:effectLst/>
                <a:latin typeface="+mn-lt"/>
                <a:ea typeface="+mn-ea"/>
                <a:cs typeface="+mn-cs"/>
              </a:rPr>
              <a:t>円負担で控除される寄附金額は、今年の所得金額から算出されるため、参考としてお考えください。</a:t>
            </a:r>
            <a:endParaRPr lang="ja-JP" altLang="ja-JP">
              <a:effectLst/>
            </a:endParaRPr>
          </a:p>
        </xdr:txBody>
      </xdr:sp>
    </xdr:grpSp>
    <xdr:clientData/>
  </xdr:twoCellAnchor>
  <xdr:twoCellAnchor>
    <xdr:from>
      <xdr:col>7</xdr:col>
      <xdr:colOff>66677</xdr:colOff>
      <xdr:row>12</xdr:row>
      <xdr:rowOff>57152</xdr:rowOff>
    </xdr:from>
    <xdr:to>
      <xdr:col>8</xdr:col>
      <xdr:colOff>1457327</xdr:colOff>
      <xdr:row>12</xdr:row>
      <xdr:rowOff>361952</xdr:rowOff>
    </xdr:to>
    <xdr:sp macro="" textlink="">
      <xdr:nvSpPr>
        <xdr:cNvPr id="5" name="左矢印 4"/>
        <xdr:cNvSpPr/>
      </xdr:nvSpPr>
      <xdr:spPr>
        <a:xfrm>
          <a:off x="5534027" y="4381502"/>
          <a:ext cx="2076450" cy="304800"/>
        </a:xfrm>
        <a:prstGeom prst="leftArrow">
          <a:avLst>
            <a:gd name="adj1" fmla="val 50000"/>
            <a:gd name="adj2" fmla="val 139656"/>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1162050</xdr:colOff>
      <xdr:row>43</xdr:row>
      <xdr:rowOff>0</xdr:rowOff>
    </xdr:from>
    <xdr:to>
      <xdr:col>1</xdr:col>
      <xdr:colOff>0</xdr:colOff>
      <xdr:row>46</xdr:row>
      <xdr:rowOff>0</xdr:rowOff>
    </xdr:to>
    <xdr:sp macro="" textlink="">
      <xdr:nvSpPr>
        <xdr:cNvPr id="6" name="テキスト ボックス 5"/>
        <xdr:cNvSpPr txBox="1"/>
      </xdr:nvSpPr>
      <xdr:spPr>
        <a:xfrm>
          <a:off x="1162050" y="16516350"/>
          <a:ext cx="781050" cy="7429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長期損保</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1162050</xdr:colOff>
      <xdr:row>45</xdr:row>
      <xdr:rowOff>0</xdr:rowOff>
    </xdr:from>
    <xdr:to>
      <xdr:col>1</xdr:col>
      <xdr:colOff>0</xdr:colOff>
      <xdr:row>48</xdr:row>
      <xdr:rowOff>0</xdr:rowOff>
    </xdr:to>
    <xdr:sp macro="" textlink="">
      <xdr:nvSpPr>
        <xdr:cNvPr id="2" name="テキスト ボックス 1"/>
        <xdr:cNvSpPr txBox="1"/>
      </xdr:nvSpPr>
      <xdr:spPr>
        <a:xfrm>
          <a:off x="1162050" y="16611600"/>
          <a:ext cx="781050" cy="7429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長期損保</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15</xdr:row>
      <xdr:rowOff>0</xdr:rowOff>
    </xdr:from>
    <xdr:to>
      <xdr:col>6</xdr:col>
      <xdr:colOff>466725</xdr:colOff>
      <xdr:row>17</xdr:row>
      <xdr:rowOff>0</xdr:rowOff>
    </xdr:to>
    <xdr:grpSp>
      <xdr:nvGrpSpPr>
        <xdr:cNvPr id="5" name="グループ化 4"/>
        <xdr:cNvGrpSpPr/>
      </xdr:nvGrpSpPr>
      <xdr:grpSpPr>
        <a:xfrm>
          <a:off x="5419725" y="4705350"/>
          <a:ext cx="1752600" cy="628650"/>
          <a:chOff x="5267325" y="4981575"/>
          <a:chExt cx="1752600" cy="628650"/>
        </a:xfrm>
      </xdr:grpSpPr>
      <xdr:sp macro="" textlink="">
        <xdr:nvSpPr>
          <xdr:cNvPr id="3" name="右中かっこ 2"/>
          <xdr:cNvSpPr/>
        </xdr:nvSpPr>
        <xdr:spPr>
          <a:xfrm>
            <a:off x="5267325" y="4981575"/>
            <a:ext cx="391584" cy="6286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 name="テキスト ボックス 1"/>
          <xdr:cNvSpPr txBox="1"/>
        </xdr:nvSpPr>
        <xdr:spPr>
          <a:xfrm>
            <a:off x="5686425" y="5105400"/>
            <a:ext cx="13335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Ｐゴシック" panose="020B0600070205080204" pitchFamily="50" charset="-128"/>
                <a:ea typeface="ＭＳ Ｐゴシック" panose="020B0600070205080204" pitchFamily="50" charset="-128"/>
              </a:rPr>
              <a:t>配偶者控除</a:t>
            </a:r>
          </a:p>
        </xdr:txBody>
      </xdr:sp>
    </xdr:grpSp>
    <xdr:clientData/>
  </xdr:twoCellAnchor>
  <xdr:twoCellAnchor>
    <xdr:from>
      <xdr:col>5</xdr:col>
      <xdr:colOff>43392</xdr:colOff>
      <xdr:row>17</xdr:row>
      <xdr:rowOff>10583</xdr:rowOff>
    </xdr:from>
    <xdr:to>
      <xdr:col>6</xdr:col>
      <xdr:colOff>466725</xdr:colOff>
      <xdr:row>25</xdr:row>
      <xdr:rowOff>295275</xdr:rowOff>
    </xdr:to>
    <xdr:grpSp>
      <xdr:nvGrpSpPr>
        <xdr:cNvPr id="11" name="グループ化 10"/>
        <xdr:cNvGrpSpPr/>
      </xdr:nvGrpSpPr>
      <xdr:grpSpPr>
        <a:xfrm>
          <a:off x="5444067" y="5344583"/>
          <a:ext cx="1728258" cy="2799292"/>
          <a:chOff x="5320242" y="5620808"/>
          <a:chExt cx="1728258" cy="2799292"/>
        </a:xfrm>
      </xdr:grpSpPr>
      <xdr:sp macro="" textlink="">
        <xdr:nvSpPr>
          <xdr:cNvPr id="4" name="右中かっこ 3"/>
          <xdr:cNvSpPr/>
        </xdr:nvSpPr>
        <xdr:spPr>
          <a:xfrm>
            <a:off x="5320242" y="5620808"/>
            <a:ext cx="309033" cy="2799292"/>
          </a:xfrm>
          <a:prstGeom prst="rightBrace">
            <a:avLst>
              <a:gd name="adj1" fmla="val 8333"/>
              <a:gd name="adj2" fmla="val 503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5715000" y="6829425"/>
            <a:ext cx="1333500" cy="419100"/>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配偶者特別控除</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O24"/>
  <sheetViews>
    <sheetView tabSelected="1" view="pageBreakPreview" zoomScaleNormal="100" zoomScaleSheetLayoutView="100" workbookViewId="0">
      <selection activeCell="B1" sqref="B1"/>
    </sheetView>
  </sheetViews>
  <sheetFormatPr defaultRowHeight="13.5" x14ac:dyDescent="0.15"/>
  <cols>
    <col min="1" max="1" width="2.5" customWidth="1"/>
    <col min="2" max="2" width="28.75" customWidth="1"/>
    <col min="3" max="3" width="3.875" customWidth="1"/>
    <col min="4" max="4" width="4.75" customWidth="1"/>
    <col min="5" max="7" width="10.625" customWidth="1"/>
    <col min="9" max="9" width="21.375" customWidth="1"/>
    <col min="10" max="10" width="26" customWidth="1"/>
    <col min="11" max="11" width="12.625" bestFit="1" customWidth="1"/>
    <col min="12" max="12" width="4" customWidth="1"/>
    <col min="17" max="17" width="3.625" customWidth="1"/>
  </cols>
  <sheetData>
    <row r="2" spans="2:15" ht="29.25" customHeight="1" x14ac:dyDescent="0.15">
      <c r="B2" s="230" t="s">
        <v>97</v>
      </c>
      <c r="C2" s="231"/>
      <c r="D2" s="231"/>
      <c r="E2" s="231"/>
      <c r="F2" s="231"/>
      <c r="G2" s="231"/>
      <c r="H2" s="231"/>
      <c r="I2" s="232"/>
      <c r="J2" s="26"/>
      <c r="K2" s="26"/>
      <c r="L2" s="26"/>
      <c r="M2" s="26"/>
    </row>
    <row r="3" spans="2:15" ht="27.75" customHeight="1" thickBot="1" x14ac:dyDescent="0.2">
      <c r="B3" s="14"/>
      <c r="C3" s="14"/>
      <c r="D3" s="14"/>
      <c r="E3" s="14"/>
      <c r="F3" s="14"/>
    </row>
    <row r="4" spans="2:15" ht="30" customHeight="1" thickBot="1" x14ac:dyDescent="0.2">
      <c r="B4" s="131" t="s">
        <v>0</v>
      </c>
      <c r="C4" s="148" t="s">
        <v>98</v>
      </c>
      <c r="D4" s="58"/>
      <c r="E4" s="60"/>
      <c r="F4" s="60"/>
      <c r="G4" s="27"/>
      <c r="H4" s="20"/>
      <c r="I4" s="20"/>
      <c r="J4" s="20"/>
      <c r="K4" s="20"/>
      <c r="L4" s="20"/>
      <c r="M4" s="20"/>
    </row>
    <row r="5" spans="2:15" ht="30" customHeight="1" thickBot="1" x14ac:dyDescent="0.2">
      <c r="B5" s="132" t="s">
        <v>1</v>
      </c>
      <c r="C5" s="149" t="s">
        <v>99</v>
      </c>
      <c r="D5" s="59"/>
      <c r="E5" s="61"/>
      <c r="F5" s="61"/>
      <c r="G5" s="28"/>
      <c r="H5" s="19" t="s">
        <v>183</v>
      </c>
      <c r="I5" s="20"/>
      <c r="J5" s="249" t="s">
        <v>298</v>
      </c>
      <c r="K5" s="228" t="s">
        <v>297</v>
      </c>
      <c r="L5" s="20"/>
      <c r="M5" s="20"/>
    </row>
    <row r="6" spans="2:15" ht="30" customHeight="1" thickBot="1" x14ac:dyDescent="0.2">
      <c r="B6" s="132" t="s">
        <v>215</v>
      </c>
      <c r="C6" s="149" t="s">
        <v>100</v>
      </c>
      <c r="D6" s="59"/>
      <c r="E6" s="61"/>
      <c r="F6" s="61"/>
      <c r="G6" s="28"/>
      <c r="H6" s="19"/>
      <c r="I6" s="20"/>
      <c r="J6" s="250"/>
      <c r="K6" s="229"/>
      <c r="L6" s="20"/>
      <c r="M6" s="20"/>
    </row>
    <row r="7" spans="2:15" ht="30" customHeight="1" thickBot="1" x14ac:dyDescent="0.2">
      <c r="B7" s="132" t="s">
        <v>262</v>
      </c>
      <c r="C7" s="149" t="s">
        <v>256</v>
      </c>
      <c r="D7" s="59"/>
      <c r="E7" s="61"/>
      <c r="F7" s="61"/>
      <c r="G7" s="28"/>
      <c r="H7" s="19"/>
      <c r="I7" s="20"/>
      <c r="J7" s="92" t="s">
        <v>36</v>
      </c>
      <c r="K7" s="93">
        <v>0.05</v>
      </c>
      <c r="L7" s="20"/>
      <c r="M7" s="20"/>
    </row>
    <row r="8" spans="2:15" ht="30" customHeight="1" thickBot="1" x14ac:dyDescent="0.2">
      <c r="B8" s="132" t="s">
        <v>283</v>
      </c>
      <c r="C8" s="148" t="s">
        <v>258</v>
      </c>
      <c r="D8" s="58"/>
      <c r="E8" s="60"/>
      <c r="F8" s="60"/>
      <c r="G8" s="29" t="s">
        <v>107</v>
      </c>
      <c r="H8" s="20" t="s">
        <v>106</v>
      </c>
      <c r="I8" s="19"/>
      <c r="J8" s="94" t="s">
        <v>37</v>
      </c>
      <c r="K8" s="93">
        <v>0.1</v>
      </c>
      <c r="L8" s="20"/>
      <c r="M8" s="20"/>
    </row>
    <row r="9" spans="2:15" ht="30" customHeight="1" thickBot="1" x14ac:dyDescent="0.2">
      <c r="B9" s="132" t="s">
        <v>288</v>
      </c>
      <c r="C9" s="148" t="s">
        <v>289</v>
      </c>
      <c r="D9" s="58"/>
      <c r="E9" s="60"/>
      <c r="F9" s="60"/>
      <c r="G9" s="29"/>
      <c r="H9" s="20"/>
      <c r="I9" s="19"/>
      <c r="J9" s="94" t="s">
        <v>38</v>
      </c>
      <c r="K9" s="93">
        <v>0.2</v>
      </c>
      <c r="L9" s="20"/>
      <c r="M9" s="20"/>
    </row>
    <row r="10" spans="2:15" ht="30" customHeight="1" thickBot="1" x14ac:dyDescent="0.2">
      <c r="B10" s="132" t="s">
        <v>293</v>
      </c>
      <c r="C10" s="148" t="s">
        <v>280</v>
      </c>
      <c r="D10" s="58"/>
      <c r="E10" s="60"/>
      <c r="F10" s="60"/>
      <c r="G10" s="30" t="s">
        <v>108</v>
      </c>
      <c r="H10" s="20" t="s">
        <v>109</v>
      </c>
      <c r="I10" s="20"/>
      <c r="J10" s="94" t="s">
        <v>39</v>
      </c>
      <c r="K10" s="93">
        <v>0.23</v>
      </c>
      <c r="L10" s="20"/>
      <c r="M10" s="20"/>
    </row>
    <row r="11" spans="2:15" ht="30" customHeight="1" thickBot="1" x14ac:dyDescent="0.2">
      <c r="B11" s="132" t="s">
        <v>294</v>
      </c>
      <c r="C11" s="148" t="s">
        <v>281</v>
      </c>
      <c r="D11" s="58"/>
      <c r="E11" s="60"/>
      <c r="F11" s="60"/>
      <c r="G11" s="30" t="s">
        <v>108</v>
      </c>
      <c r="H11" s="20" t="s">
        <v>109</v>
      </c>
      <c r="J11" s="94" t="s">
        <v>40</v>
      </c>
      <c r="K11" s="93">
        <v>0.33</v>
      </c>
      <c r="L11" s="20"/>
      <c r="M11" s="20"/>
    </row>
    <row r="12" spans="2:15" ht="30" customHeight="1" thickBot="1" x14ac:dyDescent="0.2">
      <c r="B12" s="132" t="s">
        <v>295</v>
      </c>
      <c r="C12" s="149" t="s">
        <v>282</v>
      </c>
      <c r="D12" s="59"/>
      <c r="E12" s="61"/>
      <c r="F12" s="61"/>
      <c r="G12" s="28"/>
      <c r="I12" s="19"/>
      <c r="J12" s="94" t="s">
        <v>41</v>
      </c>
      <c r="K12" s="93">
        <v>0.4</v>
      </c>
      <c r="L12" s="20"/>
      <c r="M12" s="20"/>
    </row>
    <row r="13" spans="2:15" ht="30" customHeight="1" thickBot="1" x14ac:dyDescent="0.2">
      <c r="B13" s="131" t="s">
        <v>2</v>
      </c>
      <c r="C13" s="149" t="s">
        <v>296</v>
      </c>
      <c r="D13" s="54"/>
      <c r="E13" s="55"/>
      <c r="F13" s="55"/>
      <c r="G13" s="53" t="s">
        <v>190</v>
      </c>
      <c r="I13" s="19"/>
      <c r="J13" s="94" t="s">
        <v>261</v>
      </c>
      <c r="K13" s="93">
        <v>0.45</v>
      </c>
      <c r="L13" s="20"/>
      <c r="M13" s="20"/>
    </row>
    <row r="14" spans="2:15" ht="30" customHeight="1" x14ac:dyDescent="0.15">
      <c r="B14" s="251" t="s">
        <v>301</v>
      </c>
      <c r="C14" s="251"/>
      <c r="D14" s="251"/>
      <c r="E14" s="251"/>
      <c r="F14" s="251"/>
      <c r="G14" s="251"/>
      <c r="I14" s="19"/>
      <c r="J14" s="95"/>
      <c r="K14" s="96"/>
      <c r="L14" s="20"/>
      <c r="M14" s="20"/>
    </row>
    <row r="15" spans="2:15" ht="15" thickBot="1" x14ac:dyDescent="0.2">
      <c r="B15" s="20"/>
      <c r="C15" s="20"/>
      <c r="D15" s="20"/>
      <c r="E15" s="20"/>
      <c r="F15" s="20"/>
      <c r="G15" s="20"/>
      <c r="H15" s="20"/>
      <c r="I15" s="20"/>
      <c r="L15" s="20"/>
      <c r="M15" s="20"/>
    </row>
    <row r="16" spans="2:15" ht="32.25" customHeight="1" thickBot="1" x14ac:dyDescent="0.2">
      <c r="B16" s="239" t="s">
        <v>299</v>
      </c>
      <c r="C16" s="239"/>
      <c r="D16" s="239"/>
      <c r="E16" s="239"/>
      <c r="F16" s="239"/>
      <c r="G16" s="239"/>
      <c r="H16" s="98" t="s">
        <v>218</v>
      </c>
      <c r="I16" s="31"/>
      <c r="L16" s="24"/>
      <c r="M16" s="24"/>
      <c r="N16" s="24"/>
      <c r="O16" s="22"/>
    </row>
    <row r="17" spans="2:13" ht="16.5" customHeight="1" x14ac:dyDescent="0.15">
      <c r="B17" s="19"/>
      <c r="C17" s="19"/>
      <c r="D17" s="19"/>
      <c r="E17" s="19"/>
      <c r="F17" s="19"/>
      <c r="G17" s="23"/>
      <c r="H17" s="99"/>
      <c r="I17" s="24"/>
      <c r="J17" s="20"/>
      <c r="K17" s="20"/>
      <c r="L17" s="20"/>
      <c r="M17" s="20"/>
    </row>
    <row r="18" spans="2:13" ht="22.5" customHeight="1" x14ac:dyDescent="0.15">
      <c r="B18" s="233" t="s">
        <v>217</v>
      </c>
      <c r="C18" s="234"/>
      <c r="D18" s="234"/>
      <c r="E18" s="234"/>
      <c r="F18" s="234"/>
      <c r="G18" s="234"/>
      <c r="H18" s="234"/>
      <c r="I18" s="235"/>
      <c r="J18" s="20"/>
      <c r="K18" s="20"/>
      <c r="L18" s="20"/>
      <c r="M18" s="20"/>
    </row>
    <row r="19" spans="2:13" ht="27.75" customHeight="1" x14ac:dyDescent="0.15">
      <c r="B19" s="236"/>
      <c r="C19" s="237"/>
      <c r="D19" s="237"/>
      <c r="E19" s="237"/>
      <c r="F19" s="237"/>
      <c r="G19" s="237"/>
      <c r="H19" s="237"/>
      <c r="I19" s="238"/>
      <c r="J19" s="20"/>
      <c r="K19" s="20"/>
      <c r="L19" s="20"/>
      <c r="M19" s="20"/>
    </row>
    <row r="20" spans="2:13" ht="20.100000000000001" customHeight="1" x14ac:dyDescent="0.15">
      <c r="B20" s="97"/>
      <c r="C20" s="19"/>
      <c r="D20" s="19"/>
      <c r="E20" s="19"/>
      <c r="F20" s="19"/>
      <c r="G20" s="21"/>
      <c r="H20" s="20"/>
      <c r="I20" s="20"/>
      <c r="J20" s="20"/>
      <c r="K20" s="20"/>
      <c r="L20" s="20"/>
      <c r="M20" s="20"/>
    </row>
    <row r="21" spans="2:13" ht="20.100000000000001" customHeight="1" x14ac:dyDescent="0.15">
      <c r="B21" s="240" t="s">
        <v>277</v>
      </c>
      <c r="C21" s="241"/>
      <c r="D21" s="241"/>
      <c r="E21" s="241"/>
      <c r="F21" s="241"/>
      <c r="G21" s="241"/>
      <c r="H21" s="241"/>
      <c r="I21" s="242"/>
      <c r="J21" s="146"/>
      <c r="K21" s="146"/>
      <c r="L21" s="146"/>
    </row>
    <row r="22" spans="2:13" ht="20.100000000000001" customHeight="1" x14ac:dyDescent="0.15">
      <c r="B22" s="243"/>
      <c r="C22" s="244"/>
      <c r="D22" s="244"/>
      <c r="E22" s="244"/>
      <c r="F22" s="244"/>
      <c r="G22" s="244"/>
      <c r="H22" s="244"/>
      <c r="I22" s="245"/>
      <c r="J22" s="146"/>
      <c r="K22" s="146"/>
      <c r="L22" s="146"/>
    </row>
    <row r="23" spans="2:13" ht="20.100000000000001" customHeight="1" x14ac:dyDescent="0.15">
      <c r="B23" s="243"/>
      <c r="C23" s="244"/>
      <c r="D23" s="244"/>
      <c r="E23" s="244"/>
      <c r="F23" s="244"/>
      <c r="G23" s="244"/>
      <c r="H23" s="244"/>
      <c r="I23" s="245"/>
      <c r="J23" s="36"/>
      <c r="K23" s="36"/>
      <c r="L23" s="36"/>
    </row>
    <row r="24" spans="2:13" ht="13.5" customHeight="1" x14ac:dyDescent="0.15">
      <c r="B24" s="246"/>
      <c r="C24" s="247"/>
      <c r="D24" s="247"/>
      <c r="E24" s="247"/>
      <c r="F24" s="247"/>
      <c r="G24" s="247"/>
      <c r="H24" s="247"/>
      <c r="I24" s="248"/>
    </row>
  </sheetData>
  <mergeCells count="7">
    <mergeCell ref="K5:K6"/>
    <mergeCell ref="B2:I2"/>
    <mergeCell ref="B18:I19"/>
    <mergeCell ref="B16:G16"/>
    <mergeCell ref="B21:I24"/>
    <mergeCell ref="J5:J6"/>
    <mergeCell ref="B14:G14"/>
  </mergeCells>
  <phoneticPr fontId="2"/>
  <pageMargins left="0.7" right="0.7" top="0.75" bottom="0.75" header="0.3" footer="0.3"/>
  <pageSetup paperSize="9" scale="80" fitToHeight="0" orientation="landscape" horizontalDpi="1200" verticalDpi="1200" r:id="rId1"/>
  <headerFooter>
    <oddHeader>&amp;R&amp;"-,太字"&amp;16【Ⅰ】</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5"/>
  <sheetViews>
    <sheetView view="pageBreakPreview" zoomScale="90" zoomScaleNormal="100" zoomScaleSheetLayoutView="90" workbookViewId="0">
      <selection activeCell="D5" sqref="D5"/>
    </sheetView>
  </sheetViews>
  <sheetFormatPr defaultRowHeight="13.5" x14ac:dyDescent="0.15"/>
  <cols>
    <col min="1" max="1" width="33.5" customWidth="1"/>
    <col min="2" max="2" width="20.5" customWidth="1"/>
    <col min="3" max="3" width="21" customWidth="1"/>
    <col min="4" max="4" width="31.125" customWidth="1"/>
    <col min="5" max="5" width="11.125" customWidth="1"/>
    <col min="6" max="6" width="14.5" customWidth="1"/>
    <col min="8" max="8" width="15.125" bestFit="1" customWidth="1"/>
    <col min="9" max="9" width="14.875" bestFit="1" customWidth="1"/>
  </cols>
  <sheetData>
    <row r="1" spans="1:6" ht="30" customHeight="1" thickBot="1" x14ac:dyDescent="0.2">
      <c r="A1" s="100" t="s">
        <v>162</v>
      </c>
      <c r="E1" s="179"/>
    </row>
    <row r="2" spans="1:6" ht="28.5" customHeight="1" thickBot="1" x14ac:dyDescent="0.2">
      <c r="A2" s="101" t="s">
        <v>172</v>
      </c>
      <c r="B2" s="252"/>
      <c r="C2" s="253"/>
      <c r="D2" s="13"/>
    </row>
    <row r="3" spans="1:6" ht="7.5" customHeight="1" x14ac:dyDescent="0.15">
      <c r="A3" s="102"/>
      <c r="B3" s="36"/>
      <c r="C3" s="46"/>
    </row>
    <row r="4" spans="1:6" ht="28.5" customHeight="1" thickBot="1" x14ac:dyDescent="0.2">
      <c r="A4" s="103" t="s">
        <v>173</v>
      </c>
      <c r="B4" s="257"/>
      <c r="C4" s="258"/>
      <c r="D4" s="68" t="s">
        <v>174</v>
      </c>
      <c r="E4" s="49" t="s">
        <v>182</v>
      </c>
    </row>
    <row r="5" spans="1:6" ht="24.95" customHeight="1" x14ac:dyDescent="0.15">
      <c r="A5" s="105" t="s">
        <v>219</v>
      </c>
      <c r="B5" s="261"/>
      <c r="C5" s="262"/>
      <c r="D5" s="62">
        <v>0</v>
      </c>
      <c r="E5" t="s">
        <v>175</v>
      </c>
      <c r="F5" s="1"/>
    </row>
    <row r="6" spans="1:6" ht="24.95" customHeight="1" x14ac:dyDescent="0.15">
      <c r="A6" s="104" t="s">
        <v>163</v>
      </c>
      <c r="B6" s="256" t="s">
        <v>176</v>
      </c>
      <c r="C6" s="255"/>
      <c r="D6" s="63"/>
      <c r="E6" t="s">
        <v>175</v>
      </c>
      <c r="F6" s="1"/>
    </row>
    <row r="7" spans="1:6" ht="24.95" customHeight="1" x14ac:dyDescent="0.15">
      <c r="A7" s="104" t="s">
        <v>164</v>
      </c>
      <c r="B7" s="261"/>
      <c r="C7" s="262"/>
      <c r="D7" s="64">
        <v>1069000</v>
      </c>
      <c r="E7" t="s">
        <v>175</v>
      </c>
      <c r="F7" s="1"/>
    </row>
    <row r="8" spans="1:6" ht="24.95" customHeight="1" x14ac:dyDescent="0.15">
      <c r="A8" s="104" t="s">
        <v>165</v>
      </c>
      <c r="B8" s="261"/>
      <c r="C8" s="262"/>
      <c r="D8" s="64">
        <v>1070000</v>
      </c>
      <c r="E8" t="s">
        <v>175</v>
      </c>
      <c r="F8" s="1"/>
    </row>
    <row r="9" spans="1:6" ht="24.95" customHeight="1" x14ac:dyDescent="0.15">
      <c r="A9" s="104" t="s">
        <v>166</v>
      </c>
      <c r="B9" s="261"/>
      <c r="C9" s="262"/>
      <c r="D9" s="64">
        <v>1072000</v>
      </c>
      <c r="E9" t="s">
        <v>175</v>
      </c>
      <c r="F9" s="1"/>
    </row>
    <row r="10" spans="1:6" ht="24.95" customHeight="1" x14ac:dyDescent="0.15">
      <c r="A10" s="104" t="s">
        <v>167</v>
      </c>
      <c r="B10" s="261"/>
      <c r="C10" s="262"/>
      <c r="D10" s="64">
        <v>1074000</v>
      </c>
      <c r="E10" t="s">
        <v>175</v>
      </c>
      <c r="F10" s="1"/>
    </row>
    <row r="11" spans="1:6" ht="24.95" customHeight="1" x14ac:dyDescent="0.15">
      <c r="A11" s="104" t="s">
        <v>168</v>
      </c>
      <c r="B11" s="259" t="s">
        <v>237</v>
      </c>
      <c r="C11" s="65" t="s">
        <v>177</v>
      </c>
      <c r="D11" s="47"/>
      <c r="E11" t="s">
        <v>175</v>
      </c>
      <c r="F11" s="1"/>
    </row>
    <row r="12" spans="1:6" ht="24.95" customHeight="1" x14ac:dyDescent="0.15">
      <c r="A12" s="104" t="s">
        <v>169</v>
      </c>
      <c r="B12" s="260"/>
      <c r="C12" s="66" t="s">
        <v>178</v>
      </c>
      <c r="D12" s="47"/>
      <c r="E12" t="s">
        <v>175</v>
      </c>
      <c r="F12" s="1"/>
    </row>
    <row r="13" spans="1:6" ht="24.95" customHeight="1" x14ac:dyDescent="0.15">
      <c r="A13" s="104" t="s">
        <v>170</v>
      </c>
      <c r="B13" s="260"/>
      <c r="C13" s="66" t="s">
        <v>179</v>
      </c>
      <c r="D13" s="47"/>
      <c r="E13" t="s">
        <v>175</v>
      </c>
      <c r="F13" s="1"/>
    </row>
    <row r="14" spans="1:6" ht="24.95" customHeight="1" x14ac:dyDescent="0.15">
      <c r="A14" s="104" t="s">
        <v>171</v>
      </c>
      <c r="B14" s="256" t="s">
        <v>180</v>
      </c>
      <c r="C14" s="255"/>
      <c r="D14" s="47"/>
      <c r="E14" t="s">
        <v>175</v>
      </c>
      <c r="F14" s="1"/>
    </row>
    <row r="15" spans="1:6" ht="24.95" customHeight="1" thickBot="1" x14ac:dyDescent="0.2">
      <c r="A15" s="105" t="s">
        <v>220</v>
      </c>
      <c r="B15" s="254" t="s">
        <v>181</v>
      </c>
      <c r="C15" s="255"/>
      <c r="D15" s="48"/>
      <c r="E15" t="s">
        <v>175</v>
      </c>
      <c r="F15" s="1"/>
    </row>
    <row r="16" spans="1:6" x14ac:dyDescent="0.15">
      <c r="A16" s="1"/>
      <c r="B16" s="1"/>
      <c r="C16" s="1"/>
      <c r="D16" s="1"/>
      <c r="E16" s="1"/>
      <c r="F16" s="1"/>
    </row>
    <row r="17" spans="1:6" x14ac:dyDescent="0.15">
      <c r="A17" s="1"/>
      <c r="B17" s="1"/>
      <c r="C17" s="1"/>
      <c r="D17" s="1"/>
      <c r="E17" s="1"/>
      <c r="F17" s="1"/>
    </row>
    <row r="18" spans="1:6" x14ac:dyDescent="0.15">
      <c r="A18" s="1"/>
      <c r="B18" s="1"/>
      <c r="C18" s="1"/>
      <c r="D18" s="1"/>
      <c r="E18" s="1"/>
      <c r="F18" s="1"/>
    </row>
    <row r="19" spans="1:6" x14ac:dyDescent="0.15">
      <c r="A19" s="1"/>
      <c r="B19" s="1"/>
      <c r="C19" s="1"/>
      <c r="D19" s="1"/>
      <c r="E19" s="1"/>
      <c r="F19" s="1"/>
    </row>
    <row r="20" spans="1:6" x14ac:dyDescent="0.15">
      <c r="A20" s="1"/>
      <c r="B20" s="1"/>
      <c r="C20" s="1"/>
      <c r="D20" s="1"/>
      <c r="E20" s="1"/>
      <c r="F20" s="1"/>
    </row>
    <row r="21" spans="1:6" x14ac:dyDescent="0.15">
      <c r="A21" s="1"/>
      <c r="B21" s="1"/>
      <c r="C21" s="1"/>
      <c r="D21" s="1"/>
      <c r="E21" s="1"/>
      <c r="F21" s="1"/>
    </row>
    <row r="22" spans="1:6" x14ac:dyDescent="0.15">
      <c r="A22" s="1"/>
      <c r="B22" s="1"/>
      <c r="C22" s="1"/>
      <c r="D22" s="1"/>
      <c r="E22" s="1"/>
      <c r="F22" s="1"/>
    </row>
    <row r="23" spans="1:6" x14ac:dyDescent="0.15">
      <c r="A23" s="1"/>
      <c r="B23" s="1"/>
      <c r="C23" s="1"/>
      <c r="D23" s="1"/>
      <c r="E23" s="1"/>
      <c r="F23" s="1"/>
    </row>
    <row r="24" spans="1:6" x14ac:dyDescent="0.15">
      <c r="A24" s="1"/>
      <c r="B24" s="1"/>
      <c r="C24" s="1"/>
      <c r="D24" s="1"/>
      <c r="E24" s="1"/>
      <c r="F24" s="1"/>
    </row>
    <row r="25" spans="1:6" x14ac:dyDescent="0.15">
      <c r="A25" s="1"/>
      <c r="B25" s="1"/>
      <c r="C25" s="1"/>
      <c r="D25" s="1"/>
      <c r="E25" s="1"/>
      <c r="F25" s="1"/>
    </row>
    <row r="26" spans="1:6" x14ac:dyDescent="0.15">
      <c r="A26" s="1"/>
      <c r="B26" s="1"/>
      <c r="C26" s="1"/>
      <c r="D26" s="1"/>
      <c r="E26" s="1"/>
      <c r="F26" s="1"/>
    </row>
    <row r="27" spans="1:6" x14ac:dyDescent="0.15">
      <c r="A27" s="1"/>
      <c r="B27" s="1"/>
      <c r="C27" s="1"/>
      <c r="D27" s="1"/>
      <c r="E27" s="1"/>
      <c r="F27" s="1"/>
    </row>
    <row r="28" spans="1:6" x14ac:dyDescent="0.15">
      <c r="A28" s="1"/>
      <c r="B28" s="1"/>
      <c r="C28" s="1"/>
      <c r="D28" s="1"/>
      <c r="E28" s="1"/>
      <c r="F28" s="1"/>
    </row>
    <row r="29" spans="1:6" x14ac:dyDescent="0.15">
      <c r="A29" s="1"/>
      <c r="B29" s="1"/>
      <c r="C29" s="1"/>
      <c r="D29" s="1"/>
      <c r="E29" s="1"/>
      <c r="F29" s="1"/>
    </row>
    <row r="30" spans="1:6" x14ac:dyDescent="0.15">
      <c r="A30" s="1"/>
      <c r="B30" s="1"/>
      <c r="C30" s="1"/>
      <c r="D30" s="1"/>
      <c r="E30" s="1"/>
      <c r="F30" s="1"/>
    </row>
    <row r="31" spans="1:6" x14ac:dyDescent="0.15">
      <c r="A31" s="1"/>
      <c r="B31" s="1"/>
      <c r="C31" s="1"/>
      <c r="D31" s="1"/>
      <c r="E31" s="1"/>
      <c r="F31" s="1"/>
    </row>
    <row r="32" spans="1:6" x14ac:dyDescent="0.15">
      <c r="A32" s="1"/>
      <c r="B32" s="1"/>
      <c r="C32" s="1"/>
      <c r="D32" s="1"/>
      <c r="E32" s="1"/>
      <c r="F32" s="1"/>
    </row>
    <row r="33" spans="1:6" x14ac:dyDescent="0.15">
      <c r="A33" s="1"/>
      <c r="B33" s="1"/>
      <c r="C33" s="1"/>
      <c r="D33" s="1"/>
      <c r="E33" s="1"/>
      <c r="F33" s="1"/>
    </row>
    <row r="34" spans="1:6" x14ac:dyDescent="0.15">
      <c r="A34" s="1"/>
      <c r="B34" s="1"/>
      <c r="C34" s="1"/>
      <c r="D34" s="1"/>
      <c r="E34" s="1"/>
      <c r="F34" s="1"/>
    </row>
    <row r="35" spans="1:6" x14ac:dyDescent="0.15">
      <c r="A35" s="1"/>
      <c r="B35" s="1"/>
      <c r="C35" s="1"/>
      <c r="D35" s="1"/>
      <c r="E35" s="1"/>
      <c r="F35" s="1"/>
    </row>
    <row r="36" spans="1:6" x14ac:dyDescent="0.15">
      <c r="A36" s="1"/>
      <c r="B36" s="1"/>
      <c r="C36" s="1"/>
      <c r="D36" s="1"/>
      <c r="E36" s="1"/>
    </row>
    <row r="37" spans="1:6" x14ac:dyDescent="0.15">
      <c r="A37" s="1"/>
      <c r="B37" s="1"/>
      <c r="C37" s="1"/>
      <c r="D37" s="1"/>
      <c r="E37" s="1"/>
    </row>
    <row r="38" spans="1:6" x14ac:dyDescent="0.15">
      <c r="A38" s="1"/>
      <c r="B38" s="1"/>
      <c r="C38" s="1"/>
      <c r="D38" s="1"/>
      <c r="E38" s="1"/>
    </row>
    <row r="39" spans="1:6" x14ac:dyDescent="0.15">
      <c r="A39" s="1"/>
      <c r="B39" s="1"/>
      <c r="C39" s="1"/>
      <c r="D39" s="1"/>
      <c r="E39" s="1"/>
    </row>
    <row r="40" spans="1:6" x14ac:dyDescent="0.15">
      <c r="A40" s="1"/>
      <c r="B40" s="1"/>
      <c r="C40" s="1"/>
      <c r="D40" s="1"/>
      <c r="E40" s="1"/>
    </row>
    <row r="41" spans="1:6" x14ac:dyDescent="0.15">
      <c r="A41" s="1"/>
      <c r="B41" s="1"/>
      <c r="C41" s="1"/>
      <c r="D41" s="1"/>
      <c r="E41" s="1"/>
    </row>
    <row r="42" spans="1:6" x14ac:dyDescent="0.15">
      <c r="A42" s="1"/>
      <c r="B42" s="1"/>
      <c r="C42" s="1"/>
      <c r="D42" s="1"/>
      <c r="E42" s="1"/>
    </row>
    <row r="43" spans="1:6" x14ac:dyDescent="0.15">
      <c r="A43" s="1"/>
      <c r="B43" s="1"/>
      <c r="C43" s="1"/>
      <c r="D43" s="1"/>
      <c r="E43" s="1"/>
    </row>
    <row r="44" spans="1:6" x14ac:dyDescent="0.15">
      <c r="A44" s="1"/>
      <c r="B44" s="1"/>
      <c r="C44" s="1"/>
      <c r="D44" s="1"/>
      <c r="E44" s="1"/>
    </row>
    <row r="45" spans="1:6" x14ac:dyDescent="0.15">
      <c r="A45" s="1"/>
      <c r="B45" s="1"/>
      <c r="C45" s="1"/>
      <c r="D45" s="1"/>
      <c r="E45" s="1"/>
    </row>
  </sheetData>
  <mergeCells count="11">
    <mergeCell ref="B2:C2"/>
    <mergeCell ref="B15:C15"/>
    <mergeCell ref="B14:C14"/>
    <mergeCell ref="B4:C4"/>
    <mergeCell ref="B11:B13"/>
    <mergeCell ref="B5:C5"/>
    <mergeCell ref="B6:C6"/>
    <mergeCell ref="B7:C7"/>
    <mergeCell ref="B8:C8"/>
    <mergeCell ref="B9:C9"/>
    <mergeCell ref="B10:C10"/>
  </mergeCells>
  <phoneticPr fontId="2"/>
  <pageMargins left="0.7" right="0.7" top="0.75" bottom="0.75" header="0.3" footer="0.3"/>
  <pageSetup paperSize="9" orientation="landscape" horizontalDpi="1200" verticalDpi="1200" r:id="rId1"/>
  <headerFooter>
    <oddHeader>&amp;R&amp;"-,太字"&amp;18【Ⅱ】</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4"/>
  <sheetViews>
    <sheetView view="pageBreakPreview" zoomScaleNormal="100" zoomScaleSheetLayoutView="100" workbookViewId="0">
      <selection activeCell="I26" sqref="I26"/>
    </sheetView>
  </sheetViews>
  <sheetFormatPr defaultRowHeight="13.5" x14ac:dyDescent="0.15"/>
  <cols>
    <col min="1" max="1" width="25.75" customWidth="1"/>
    <col min="2" max="2" width="4.625" customWidth="1"/>
    <col min="3" max="3" width="26.25" customWidth="1"/>
    <col min="4" max="5" width="4" customWidth="1"/>
    <col min="6" max="6" width="26.25" customWidth="1"/>
    <col min="7" max="8" width="4" customWidth="1"/>
    <col min="9" max="9" width="26.25" customWidth="1"/>
    <col min="10" max="10" width="9.25" customWidth="1"/>
    <col min="11" max="11" width="27.375" customWidth="1"/>
  </cols>
  <sheetData>
    <row r="1" spans="1:11" ht="30" customHeight="1" x14ac:dyDescent="0.15">
      <c r="A1" s="230" t="s">
        <v>231</v>
      </c>
      <c r="B1" s="231"/>
      <c r="C1" s="231"/>
      <c r="D1" s="231"/>
      <c r="E1" s="232"/>
      <c r="F1" s="26"/>
      <c r="G1" s="25"/>
      <c r="H1" s="25"/>
      <c r="I1" s="25"/>
      <c r="K1" s="179"/>
    </row>
    <row r="2" spans="1:11" ht="5.25" customHeight="1" x14ac:dyDescent="0.15">
      <c r="A2" s="25"/>
      <c r="B2" s="25"/>
      <c r="C2" s="25"/>
      <c r="D2" s="25"/>
      <c r="E2" s="25"/>
      <c r="F2" s="25"/>
      <c r="G2" s="25"/>
      <c r="H2" s="25"/>
      <c r="I2" s="25"/>
    </row>
    <row r="3" spans="1:11" ht="11.25" customHeight="1" x14ac:dyDescent="0.15">
      <c r="A3" s="33"/>
      <c r="B3" s="35"/>
      <c r="C3" s="32"/>
      <c r="D3" s="32"/>
      <c r="E3" s="32"/>
    </row>
    <row r="4" spans="1:11" ht="27.95" customHeight="1" thickBot="1" x14ac:dyDescent="0.2">
      <c r="A4" s="141" t="s">
        <v>222</v>
      </c>
      <c r="B4" s="32"/>
      <c r="C4" s="133" t="s">
        <v>110</v>
      </c>
      <c r="D4" s="33"/>
      <c r="E4" s="33"/>
      <c r="F4" s="133" t="s">
        <v>111</v>
      </c>
      <c r="G4" s="33"/>
    </row>
    <row r="5" spans="1:11" ht="27.95" customHeight="1" thickBot="1" x14ac:dyDescent="0.25">
      <c r="A5" s="151" t="s">
        <v>112</v>
      </c>
      <c r="B5" s="137" t="s">
        <v>116</v>
      </c>
      <c r="C5" s="81" t="s">
        <v>212</v>
      </c>
      <c r="D5" s="32"/>
      <c r="E5" s="137" t="s">
        <v>117</v>
      </c>
      <c r="F5" s="81" t="s">
        <v>212</v>
      </c>
      <c r="G5" s="32"/>
    </row>
    <row r="6" spans="1:11" ht="10.5" customHeight="1" x14ac:dyDescent="0.15">
      <c r="A6" s="135"/>
      <c r="B6" s="32"/>
      <c r="C6" s="34"/>
      <c r="D6" s="34"/>
      <c r="E6" s="34"/>
      <c r="F6" s="34"/>
      <c r="G6" s="34"/>
    </row>
    <row r="7" spans="1:11" ht="18" customHeight="1" thickBot="1" x14ac:dyDescent="0.2">
      <c r="A7" s="291" t="s">
        <v>118</v>
      </c>
      <c r="B7" s="293" t="s">
        <v>101</v>
      </c>
      <c r="C7" s="158" t="s">
        <v>119</v>
      </c>
      <c r="D7" s="136"/>
      <c r="E7" s="290" t="s">
        <v>102</v>
      </c>
      <c r="F7" s="156" t="s">
        <v>120</v>
      </c>
      <c r="G7" s="34"/>
    </row>
    <row r="8" spans="1:11" ht="27.95" customHeight="1" thickBot="1" x14ac:dyDescent="0.25">
      <c r="A8" s="291"/>
      <c r="B8" s="293"/>
      <c r="C8" s="81" t="s">
        <v>212</v>
      </c>
      <c r="D8" s="32"/>
      <c r="E8" s="290"/>
      <c r="F8" s="157" t="s">
        <v>212</v>
      </c>
      <c r="G8" s="32"/>
    </row>
    <row r="9" spans="1:11" ht="18" customHeight="1" thickBot="1" x14ac:dyDescent="0.2">
      <c r="A9" s="291" t="s">
        <v>121</v>
      </c>
      <c r="B9" s="293"/>
      <c r="C9" s="160" t="s">
        <v>122</v>
      </c>
      <c r="D9" s="136"/>
      <c r="E9" s="290"/>
      <c r="F9" s="156" t="s">
        <v>123</v>
      </c>
      <c r="G9" s="34"/>
    </row>
    <row r="10" spans="1:11" ht="27.95" customHeight="1" thickBot="1" x14ac:dyDescent="0.25">
      <c r="A10" s="291"/>
      <c r="B10" s="293"/>
      <c r="C10" s="81" t="s">
        <v>212</v>
      </c>
      <c r="D10" s="32"/>
      <c r="E10" s="290"/>
      <c r="F10" s="157" t="s">
        <v>212</v>
      </c>
      <c r="G10" s="32"/>
    </row>
    <row r="11" spans="1:11" ht="18" customHeight="1" thickBot="1" x14ac:dyDescent="0.2">
      <c r="A11" s="291" t="s">
        <v>124</v>
      </c>
      <c r="B11" s="293"/>
      <c r="C11" s="160" t="s">
        <v>125</v>
      </c>
      <c r="D11" s="136"/>
      <c r="E11" s="290"/>
      <c r="F11" s="156" t="s">
        <v>126</v>
      </c>
      <c r="G11" s="34"/>
    </row>
    <row r="12" spans="1:11" ht="27.95" customHeight="1" thickBot="1" x14ac:dyDescent="0.25">
      <c r="A12" s="291"/>
      <c r="B12" s="293"/>
      <c r="C12" s="81" t="s">
        <v>212</v>
      </c>
      <c r="D12" s="32"/>
      <c r="E12" s="290"/>
      <c r="F12" s="157" t="s">
        <v>212</v>
      </c>
      <c r="G12" s="32"/>
    </row>
    <row r="13" spans="1:11" ht="18" customHeight="1" x14ac:dyDescent="0.15">
      <c r="A13" s="291" t="s">
        <v>127</v>
      </c>
      <c r="B13" s="293"/>
      <c r="C13" s="159" t="s">
        <v>129</v>
      </c>
      <c r="D13" s="136"/>
      <c r="E13" s="290"/>
      <c r="F13" s="156" t="s">
        <v>129</v>
      </c>
      <c r="G13" s="34"/>
    </row>
    <row r="14" spans="1:11" ht="27.95" customHeight="1" x14ac:dyDescent="0.15">
      <c r="A14" s="291"/>
      <c r="B14" s="293"/>
      <c r="C14" s="163" t="s">
        <v>128</v>
      </c>
      <c r="D14" s="32"/>
      <c r="E14" s="290"/>
      <c r="F14" s="164" t="s">
        <v>128</v>
      </c>
      <c r="G14" s="32"/>
    </row>
    <row r="15" spans="1:11" ht="14.25" customHeight="1" x14ac:dyDescent="0.15">
      <c r="A15" s="133"/>
      <c r="B15" s="33"/>
      <c r="C15" s="34"/>
      <c r="D15" s="34"/>
      <c r="E15" s="34"/>
      <c r="F15" s="34"/>
      <c r="G15" s="34"/>
      <c r="H15" s="34"/>
      <c r="I15" s="34"/>
    </row>
    <row r="16" spans="1:11" ht="27.95" customHeight="1" thickBot="1" x14ac:dyDescent="0.2">
      <c r="A16" s="135"/>
      <c r="B16" s="32"/>
      <c r="C16" s="151" t="s">
        <v>130</v>
      </c>
      <c r="D16" s="133"/>
      <c r="E16" s="133"/>
      <c r="F16" s="151" t="s">
        <v>131</v>
      </c>
      <c r="G16" s="133"/>
      <c r="H16" s="133"/>
      <c r="I16" s="151" t="s">
        <v>137</v>
      </c>
    </row>
    <row r="17" spans="1:11" ht="27.95" customHeight="1" thickBot="1" x14ac:dyDescent="0.25">
      <c r="A17" s="166" t="s">
        <v>112</v>
      </c>
      <c r="B17" s="137" t="s">
        <v>132</v>
      </c>
      <c r="C17" s="81" t="s">
        <v>212</v>
      </c>
      <c r="D17" s="32"/>
      <c r="E17" s="137" t="s">
        <v>133</v>
      </c>
      <c r="F17" s="81" t="s">
        <v>212</v>
      </c>
      <c r="G17" s="32"/>
      <c r="H17" s="137" t="s">
        <v>136</v>
      </c>
      <c r="I17" s="81" t="s">
        <v>212</v>
      </c>
    </row>
    <row r="18" spans="1:11" ht="10.5" customHeight="1" x14ac:dyDescent="0.15">
      <c r="A18" s="165"/>
      <c r="B18" s="32"/>
      <c r="C18" s="34"/>
      <c r="D18" s="34"/>
      <c r="E18" s="34"/>
      <c r="F18" s="34"/>
      <c r="G18" s="34"/>
      <c r="H18" s="34"/>
      <c r="I18" s="34"/>
    </row>
    <row r="19" spans="1:11" ht="18" customHeight="1" thickBot="1" x14ac:dyDescent="0.2">
      <c r="A19" s="292" t="s">
        <v>139</v>
      </c>
      <c r="B19" s="293" t="s">
        <v>103</v>
      </c>
      <c r="C19" s="158" t="s">
        <v>134</v>
      </c>
      <c r="D19" s="136"/>
      <c r="E19" s="290" t="s">
        <v>104</v>
      </c>
      <c r="F19" s="158" t="s">
        <v>135</v>
      </c>
      <c r="G19" s="136"/>
      <c r="H19" s="290" t="s">
        <v>238</v>
      </c>
      <c r="I19" s="158" t="s">
        <v>138</v>
      </c>
    </row>
    <row r="20" spans="1:11" ht="27.95" customHeight="1" thickBot="1" x14ac:dyDescent="0.25">
      <c r="A20" s="292"/>
      <c r="B20" s="293"/>
      <c r="C20" s="81" t="s">
        <v>175</v>
      </c>
      <c r="D20" s="32"/>
      <c r="E20" s="290"/>
      <c r="F20" s="81" t="s">
        <v>212</v>
      </c>
      <c r="G20" s="32"/>
      <c r="H20" s="290"/>
      <c r="I20" s="81" t="s">
        <v>212</v>
      </c>
    </row>
    <row r="21" spans="1:11" ht="18" customHeight="1" thickBot="1" x14ac:dyDescent="0.2">
      <c r="A21" s="292" t="s">
        <v>140</v>
      </c>
      <c r="B21" s="293"/>
      <c r="C21" s="160" t="s">
        <v>144</v>
      </c>
      <c r="D21" s="136"/>
      <c r="E21" s="290"/>
      <c r="F21" s="168" t="s">
        <v>145</v>
      </c>
      <c r="G21" s="136"/>
      <c r="H21" s="290"/>
      <c r="I21" s="168" t="s">
        <v>146</v>
      </c>
    </row>
    <row r="22" spans="1:11" ht="27.95" customHeight="1" thickBot="1" x14ac:dyDescent="0.25">
      <c r="A22" s="292"/>
      <c r="B22" s="293"/>
      <c r="C22" s="81" t="s">
        <v>212</v>
      </c>
      <c r="D22" s="32"/>
      <c r="E22" s="290"/>
      <c r="F22" s="82" t="s">
        <v>212</v>
      </c>
      <c r="G22" s="32"/>
      <c r="H22" s="290"/>
      <c r="I22" s="83" t="s">
        <v>212</v>
      </c>
    </row>
    <row r="23" spans="1:11" ht="18" customHeight="1" thickBot="1" x14ac:dyDescent="0.2">
      <c r="A23" s="292" t="s">
        <v>141</v>
      </c>
      <c r="B23" s="293"/>
      <c r="C23" s="160" t="s">
        <v>148</v>
      </c>
      <c r="D23" s="136"/>
      <c r="E23" s="290"/>
      <c r="F23" s="168" t="s">
        <v>149</v>
      </c>
      <c r="G23" s="136"/>
      <c r="H23" s="290"/>
      <c r="I23" s="168" t="s">
        <v>150</v>
      </c>
    </row>
    <row r="24" spans="1:11" ht="27.95" customHeight="1" thickBot="1" x14ac:dyDescent="0.25">
      <c r="A24" s="292"/>
      <c r="B24" s="293"/>
      <c r="C24" s="81" t="s">
        <v>212</v>
      </c>
      <c r="D24" s="32"/>
      <c r="E24" s="290"/>
      <c r="F24" s="83" t="s">
        <v>212</v>
      </c>
      <c r="G24" s="32"/>
      <c r="H24" s="290"/>
      <c r="I24" s="83" t="s">
        <v>212</v>
      </c>
    </row>
    <row r="25" spans="1:11" ht="18" customHeight="1" thickBot="1" x14ac:dyDescent="0.2">
      <c r="A25" s="292" t="s">
        <v>142</v>
      </c>
      <c r="B25" s="293"/>
      <c r="C25" s="160" t="s">
        <v>129</v>
      </c>
      <c r="D25" s="136"/>
      <c r="E25" s="290"/>
      <c r="F25" s="168" t="s">
        <v>129</v>
      </c>
      <c r="G25" s="136"/>
      <c r="H25" s="290"/>
      <c r="I25" s="168" t="s">
        <v>129</v>
      </c>
    </row>
    <row r="26" spans="1:11" ht="27.95" customHeight="1" thickBot="1" x14ac:dyDescent="0.2">
      <c r="A26" s="292"/>
      <c r="B26" s="293"/>
      <c r="C26" s="78" t="s">
        <v>64</v>
      </c>
      <c r="D26" s="32"/>
      <c r="E26" s="290"/>
      <c r="F26" s="79" t="s">
        <v>64</v>
      </c>
      <c r="G26" s="32"/>
      <c r="H26" s="290"/>
      <c r="I26" s="79" t="s">
        <v>64</v>
      </c>
    </row>
    <row r="27" spans="1:11" ht="63.75" customHeight="1" thickBot="1" x14ac:dyDescent="0.2">
      <c r="A27" s="135"/>
      <c r="B27" s="32"/>
      <c r="C27" s="139" t="s">
        <v>239</v>
      </c>
      <c r="D27" s="136"/>
      <c r="E27" s="136"/>
      <c r="F27" s="140" t="s">
        <v>240</v>
      </c>
      <c r="G27" s="136"/>
      <c r="H27" s="136"/>
      <c r="I27" s="140" t="s">
        <v>241</v>
      </c>
      <c r="K27" s="138" t="s">
        <v>225</v>
      </c>
    </row>
    <row r="28" spans="1:11" ht="27.95" customHeight="1" thickBot="1" x14ac:dyDescent="0.2">
      <c r="A28" s="152" t="s">
        <v>152</v>
      </c>
      <c r="B28" s="32"/>
      <c r="C28" s="80"/>
      <c r="D28" s="288" t="s">
        <v>153</v>
      </c>
      <c r="E28" s="289"/>
      <c r="F28" s="79"/>
      <c r="G28" s="288" t="s">
        <v>153</v>
      </c>
      <c r="H28" s="289"/>
      <c r="I28" s="79"/>
      <c r="J28" s="45" t="s">
        <v>154</v>
      </c>
      <c r="K28" s="84" t="s">
        <v>242</v>
      </c>
    </row>
    <row r="29" spans="1:11" ht="24.95" customHeight="1" x14ac:dyDescent="0.15">
      <c r="A29" s="274" t="s">
        <v>96</v>
      </c>
      <c r="B29" s="275"/>
      <c r="C29" s="275"/>
      <c r="D29" s="275"/>
      <c r="E29" s="275"/>
      <c r="F29" s="275"/>
      <c r="G29" s="13"/>
    </row>
    <row r="30" spans="1:11" ht="20.100000000000001" customHeight="1" x14ac:dyDescent="0.15">
      <c r="A30" s="266" t="s">
        <v>34</v>
      </c>
      <c r="B30" s="276" t="s">
        <v>50</v>
      </c>
      <c r="C30" s="277"/>
      <c r="D30" s="280"/>
      <c r="E30" s="281"/>
      <c r="F30" s="282"/>
    </row>
    <row r="31" spans="1:11" ht="20.100000000000001" customHeight="1" x14ac:dyDescent="0.15">
      <c r="A31" s="267"/>
      <c r="B31" s="276" t="s">
        <v>51</v>
      </c>
      <c r="C31" s="277"/>
      <c r="D31" s="276" t="s">
        <v>59</v>
      </c>
      <c r="E31" s="283"/>
      <c r="F31" s="277"/>
    </row>
    <row r="32" spans="1:11" ht="20.100000000000001" customHeight="1" x14ac:dyDescent="0.15">
      <c r="A32" s="267"/>
      <c r="B32" s="276" t="s">
        <v>56</v>
      </c>
      <c r="C32" s="277"/>
      <c r="D32" s="276" t="s">
        <v>52</v>
      </c>
      <c r="E32" s="283"/>
      <c r="F32" s="277"/>
    </row>
    <row r="33" spans="1:6" ht="20.100000000000001" customHeight="1" x14ac:dyDescent="0.15">
      <c r="A33" s="267"/>
      <c r="B33" s="276" t="s">
        <v>57</v>
      </c>
      <c r="C33" s="277"/>
      <c r="D33" s="276" t="s">
        <v>53</v>
      </c>
      <c r="E33" s="283"/>
      <c r="F33" s="277"/>
    </row>
    <row r="34" spans="1:6" ht="20.100000000000001" customHeight="1" x14ac:dyDescent="0.15">
      <c r="A34" s="267"/>
      <c r="B34" s="276" t="s">
        <v>54</v>
      </c>
      <c r="C34" s="277"/>
      <c r="D34" s="276" t="s">
        <v>55</v>
      </c>
      <c r="E34" s="283"/>
      <c r="F34" s="277"/>
    </row>
    <row r="35" spans="1:6" ht="20.100000000000001" customHeight="1" x14ac:dyDescent="0.15">
      <c r="A35" s="267"/>
      <c r="B35" s="276" t="s">
        <v>58</v>
      </c>
      <c r="C35" s="277"/>
      <c r="D35" s="280"/>
      <c r="E35" s="281"/>
      <c r="F35" s="282"/>
    </row>
    <row r="36" spans="1:6" ht="20.100000000000001" customHeight="1" x14ac:dyDescent="0.15">
      <c r="A36" s="267"/>
      <c r="B36" s="276" t="s">
        <v>60</v>
      </c>
      <c r="C36" s="277"/>
      <c r="D36" s="276" t="s">
        <v>59</v>
      </c>
      <c r="E36" s="283"/>
      <c r="F36" s="277"/>
    </row>
    <row r="37" spans="1:6" ht="20.100000000000001" customHeight="1" x14ac:dyDescent="0.15">
      <c r="A37" s="267"/>
      <c r="B37" s="276" t="s">
        <v>61</v>
      </c>
      <c r="C37" s="277"/>
      <c r="D37" s="276" t="s">
        <v>143</v>
      </c>
      <c r="E37" s="283"/>
      <c r="F37" s="277"/>
    </row>
    <row r="38" spans="1:6" ht="20.100000000000001" customHeight="1" x14ac:dyDescent="0.15">
      <c r="A38" s="267"/>
      <c r="B38" s="276" t="s">
        <v>62</v>
      </c>
      <c r="C38" s="277"/>
      <c r="D38" s="276" t="s">
        <v>147</v>
      </c>
      <c r="E38" s="283"/>
      <c r="F38" s="277"/>
    </row>
    <row r="39" spans="1:6" ht="20.100000000000001" customHeight="1" x14ac:dyDescent="0.15">
      <c r="A39" s="267"/>
      <c r="B39" s="276" t="s">
        <v>63</v>
      </c>
      <c r="C39" s="277"/>
      <c r="D39" s="276" t="s">
        <v>151</v>
      </c>
      <c r="E39" s="283"/>
      <c r="F39" s="277"/>
    </row>
    <row r="40" spans="1:6" ht="20.100000000000001" customHeight="1" x14ac:dyDescent="0.15">
      <c r="A40" s="267"/>
      <c r="B40" s="276" t="s">
        <v>90</v>
      </c>
      <c r="C40" s="277"/>
      <c r="D40" s="276" t="s">
        <v>89</v>
      </c>
      <c r="E40" s="283"/>
      <c r="F40" s="277"/>
    </row>
    <row r="41" spans="1:6" x14ac:dyDescent="0.15">
      <c r="A41" s="268"/>
      <c r="B41" s="276" t="s">
        <v>91</v>
      </c>
      <c r="C41" s="277"/>
      <c r="D41" s="276" t="s">
        <v>92</v>
      </c>
      <c r="E41" s="283"/>
      <c r="F41" s="277"/>
    </row>
    <row r="42" spans="1:6" ht="20.100000000000001" customHeight="1" x14ac:dyDescent="0.15">
      <c r="A42" s="269" t="s">
        <v>35</v>
      </c>
      <c r="B42" s="276" t="s">
        <v>66</v>
      </c>
      <c r="C42" s="277"/>
      <c r="D42" s="276" t="s">
        <v>65</v>
      </c>
      <c r="E42" s="283"/>
      <c r="F42" s="277"/>
    </row>
    <row r="43" spans="1:6" ht="20.100000000000001" customHeight="1" x14ac:dyDescent="0.15">
      <c r="A43" s="270"/>
      <c r="B43" s="276" t="s">
        <v>67</v>
      </c>
      <c r="C43" s="277"/>
      <c r="D43" s="276" t="s">
        <v>156</v>
      </c>
      <c r="E43" s="283"/>
      <c r="F43" s="277"/>
    </row>
    <row r="44" spans="1:6" ht="20.100000000000001" customHeight="1" x14ac:dyDescent="0.15">
      <c r="A44" s="57"/>
      <c r="B44" s="263" t="s">
        <v>191</v>
      </c>
      <c r="C44" s="265"/>
      <c r="D44" s="263" t="s">
        <v>197</v>
      </c>
      <c r="E44" s="264"/>
      <c r="F44" s="265"/>
    </row>
    <row r="45" spans="1:6" ht="20.100000000000001" customHeight="1" x14ac:dyDescent="0.15">
      <c r="A45" s="57"/>
      <c r="B45" s="263" t="s">
        <v>192</v>
      </c>
      <c r="C45" s="265"/>
      <c r="D45" s="263" t="s">
        <v>198</v>
      </c>
      <c r="E45" s="264"/>
      <c r="F45" s="265"/>
    </row>
    <row r="46" spans="1:6" ht="20.100000000000001" customHeight="1" x14ac:dyDescent="0.15">
      <c r="A46" s="57"/>
      <c r="B46" s="263" t="s">
        <v>193</v>
      </c>
      <c r="C46" s="265"/>
      <c r="D46" s="263" t="s">
        <v>199</v>
      </c>
      <c r="E46" s="264"/>
      <c r="F46" s="265"/>
    </row>
    <row r="47" spans="1:6" ht="20.100000000000001" customHeight="1" x14ac:dyDescent="0.15">
      <c r="A47" s="57"/>
      <c r="B47" s="263" t="s">
        <v>194</v>
      </c>
      <c r="C47" s="265"/>
      <c r="D47" s="263" t="s">
        <v>200</v>
      </c>
      <c r="E47" s="264"/>
      <c r="F47" s="265"/>
    </row>
    <row r="48" spans="1:6" ht="42" customHeight="1" x14ac:dyDescent="0.15">
      <c r="A48" s="57"/>
      <c r="B48" s="263" t="s">
        <v>195</v>
      </c>
      <c r="C48" s="265"/>
      <c r="D48" s="263" t="s">
        <v>201</v>
      </c>
      <c r="E48" s="264"/>
      <c r="F48" s="265"/>
    </row>
    <row r="49" spans="1:6" ht="31.5" customHeight="1" x14ac:dyDescent="0.15">
      <c r="A49" s="57"/>
      <c r="B49" s="263" t="s">
        <v>196</v>
      </c>
      <c r="C49" s="265"/>
      <c r="D49" s="263" t="s">
        <v>202</v>
      </c>
      <c r="E49" s="264"/>
      <c r="F49" s="265"/>
    </row>
    <row r="50" spans="1:6" ht="20.100000000000001" customHeight="1" x14ac:dyDescent="0.15">
      <c r="A50" s="56" t="s">
        <v>33</v>
      </c>
      <c r="B50" s="280"/>
      <c r="C50" s="282"/>
      <c r="D50" s="280" t="s">
        <v>88</v>
      </c>
      <c r="E50" s="281"/>
      <c r="F50" s="282"/>
    </row>
    <row r="51" spans="1:6" ht="20.100000000000001" customHeight="1" x14ac:dyDescent="0.15">
      <c r="A51" s="271" t="s">
        <v>32</v>
      </c>
      <c r="B51" s="278" t="s">
        <v>83</v>
      </c>
      <c r="C51" s="279"/>
      <c r="D51" s="285" t="s">
        <v>84</v>
      </c>
      <c r="E51" s="286"/>
      <c r="F51" s="287"/>
    </row>
    <row r="52" spans="1:6" x14ac:dyDescent="0.15">
      <c r="A52" s="272"/>
      <c r="B52" s="278" t="s">
        <v>113</v>
      </c>
      <c r="C52" s="279"/>
      <c r="D52" s="278" t="s">
        <v>85</v>
      </c>
      <c r="E52" s="284"/>
      <c r="F52" s="279"/>
    </row>
    <row r="53" spans="1:6" x14ac:dyDescent="0.15">
      <c r="A53" s="272"/>
      <c r="B53" s="278" t="s">
        <v>114</v>
      </c>
      <c r="C53" s="279"/>
      <c r="D53" s="278" t="s">
        <v>86</v>
      </c>
      <c r="E53" s="284"/>
      <c r="F53" s="279"/>
    </row>
    <row r="54" spans="1:6" ht="20.100000000000001" customHeight="1" x14ac:dyDescent="0.15">
      <c r="A54" s="273"/>
      <c r="B54" s="278" t="s">
        <v>115</v>
      </c>
      <c r="C54" s="279"/>
      <c r="D54" s="278" t="s">
        <v>87</v>
      </c>
      <c r="E54" s="284"/>
      <c r="F54" s="279"/>
    </row>
  </sheetData>
  <mergeCells count="70">
    <mergeCell ref="H19:H26"/>
    <mergeCell ref="A7:A8"/>
    <mergeCell ref="A9:A10"/>
    <mergeCell ref="A11:A12"/>
    <mergeCell ref="A13:A14"/>
    <mergeCell ref="A19:A20"/>
    <mergeCell ref="A21:A22"/>
    <mergeCell ref="A23:A24"/>
    <mergeCell ref="A25:A26"/>
    <mergeCell ref="B7:B14"/>
    <mergeCell ref="E7:E14"/>
    <mergeCell ref="B19:B26"/>
    <mergeCell ref="E19:E26"/>
    <mergeCell ref="A1:E1"/>
    <mergeCell ref="B51:C51"/>
    <mergeCell ref="D28:E28"/>
    <mergeCell ref="G28:H28"/>
    <mergeCell ref="D50:F50"/>
    <mergeCell ref="D43:F43"/>
    <mergeCell ref="D42:F42"/>
    <mergeCell ref="D41:F41"/>
    <mergeCell ref="B41:C41"/>
    <mergeCell ref="B42:C42"/>
    <mergeCell ref="B43:C43"/>
    <mergeCell ref="B50:C50"/>
    <mergeCell ref="D48:F48"/>
    <mergeCell ref="B48:C48"/>
    <mergeCell ref="D49:F49"/>
    <mergeCell ref="B49:C49"/>
    <mergeCell ref="B54:C54"/>
    <mergeCell ref="D30:F30"/>
    <mergeCell ref="D31:F31"/>
    <mergeCell ref="D32:F32"/>
    <mergeCell ref="D33:F33"/>
    <mergeCell ref="D34:F34"/>
    <mergeCell ref="D35:F35"/>
    <mergeCell ref="D39:F39"/>
    <mergeCell ref="D38:F38"/>
    <mergeCell ref="D37:F37"/>
    <mergeCell ref="D36:F36"/>
    <mergeCell ref="D54:F54"/>
    <mergeCell ref="D53:F53"/>
    <mergeCell ref="D52:F52"/>
    <mergeCell ref="D40:F40"/>
    <mergeCell ref="D51:F51"/>
    <mergeCell ref="A51:A54"/>
    <mergeCell ref="A29:F29"/>
    <mergeCell ref="B30:C30"/>
    <mergeCell ref="B31:C31"/>
    <mergeCell ref="B32:C32"/>
    <mergeCell ref="B33:C33"/>
    <mergeCell ref="B34:C34"/>
    <mergeCell ref="B35:C35"/>
    <mergeCell ref="B36:C36"/>
    <mergeCell ref="B37:C37"/>
    <mergeCell ref="B38:C38"/>
    <mergeCell ref="B39:C39"/>
    <mergeCell ref="B40:C40"/>
    <mergeCell ref="B52:C52"/>
    <mergeCell ref="B53:C53"/>
    <mergeCell ref="B47:C47"/>
    <mergeCell ref="D47:F47"/>
    <mergeCell ref="A30:A41"/>
    <mergeCell ref="A42:A43"/>
    <mergeCell ref="D44:F44"/>
    <mergeCell ref="D45:F45"/>
    <mergeCell ref="D46:F46"/>
    <mergeCell ref="B44:C44"/>
    <mergeCell ref="B45:C45"/>
    <mergeCell ref="B46:C46"/>
  </mergeCells>
  <phoneticPr fontId="2"/>
  <pageMargins left="0.70866141732283461" right="0.70866141732283461" top="0.74803149606299213" bottom="0.74803149606299213" header="0.31496062992125984" footer="0.31496062992125984"/>
  <pageSetup paperSize="9" scale="82" orientation="landscape" r:id="rId1"/>
  <headerFooter>
    <oddHeader>&amp;R&amp;"-,太字"&amp;16【Ⅲ－１】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6"/>
  <sheetViews>
    <sheetView view="pageBreakPreview" topLeftCell="A17" zoomScaleNormal="100" zoomScaleSheetLayoutView="100" workbookViewId="0">
      <selection activeCell="A28" sqref="A28"/>
    </sheetView>
  </sheetViews>
  <sheetFormatPr defaultRowHeight="13.5" x14ac:dyDescent="0.15"/>
  <cols>
    <col min="1" max="1" width="27.75" customWidth="1"/>
    <col min="2" max="2" width="7.5" customWidth="1"/>
    <col min="3" max="3" width="26.25" customWidth="1"/>
    <col min="4" max="4" width="5.625" customWidth="1"/>
    <col min="5" max="5" width="4" customWidth="1"/>
    <col min="6" max="6" width="26.25" customWidth="1"/>
    <col min="7" max="7" width="6.5" customWidth="1"/>
    <col min="8" max="8" width="26.25" customWidth="1"/>
    <col min="9" max="9" width="6.375" customWidth="1"/>
    <col min="10" max="10" width="21.375" customWidth="1"/>
  </cols>
  <sheetData>
    <row r="1" spans="1:12" ht="30" customHeight="1" x14ac:dyDescent="0.15">
      <c r="A1" s="230" t="s">
        <v>236</v>
      </c>
      <c r="B1" s="231"/>
      <c r="C1" s="231"/>
      <c r="D1" s="231"/>
      <c r="E1" s="231"/>
      <c r="F1" s="232"/>
      <c r="G1" s="26"/>
      <c r="H1" s="295"/>
      <c r="I1" s="295"/>
    </row>
    <row r="2" spans="1:12" ht="5.25" customHeight="1" x14ac:dyDescent="0.15">
      <c r="A2" s="25"/>
      <c r="B2" s="25"/>
      <c r="C2" s="25"/>
      <c r="D2" s="25"/>
      <c r="E2" s="25"/>
      <c r="F2" s="25"/>
      <c r="G2" s="25"/>
      <c r="H2" s="25"/>
    </row>
    <row r="3" spans="1:12" ht="24.95" customHeight="1" thickBot="1" x14ac:dyDescent="0.2">
      <c r="A3" s="89" t="s">
        <v>213</v>
      </c>
      <c r="B3" s="32"/>
      <c r="C3" s="133" t="s">
        <v>203</v>
      </c>
      <c r="D3" s="133"/>
      <c r="E3" s="133"/>
      <c r="F3" s="141" t="s">
        <v>221</v>
      </c>
      <c r="G3" s="32"/>
    </row>
    <row r="4" spans="1:12" ht="27.95" customHeight="1" thickBot="1" x14ac:dyDescent="0.25">
      <c r="A4" s="133" t="s">
        <v>112</v>
      </c>
      <c r="B4" s="137" t="s">
        <v>159</v>
      </c>
      <c r="C4" s="81" t="s">
        <v>223</v>
      </c>
      <c r="D4" s="32"/>
      <c r="E4" s="137"/>
      <c r="F4" s="133" t="s">
        <v>157</v>
      </c>
      <c r="G4" s="35"/>
      <c r="H4" s="174" t="s">
        <v>175</v>
      </c>
      <c r="I4" s="181" t="s">
        <v>250</v>
      </c>
    </row>
    <row r="5" spans="1:12" ht="10.5" customHeight="1" x14ac:dyDescent="0.15">
      <c r="A5" s="32"/>
      <c r="B5" s="32"/>
      <c r="C5" s="34"/>
      <c r="D5" s="34"/>
      <c r="E5" s="34"/>
      <c r="F5" s="32"/>
      <c r="G5" s="32"/>
      <c r="H5" s="32"/>
      <c r="I5" s="172"/>
    </row>
    <row r="6" spans="1:12" ht="19.5" customHeight="1" x14ac:dyDescent="0.15">
      <c r="A6" s="154" t="s">
        <v>160</v>
      </c>
      <c r="B6" s="135"/>
      <c r="C6" s="156" t="s">
        <v>49</v>
      </c>
      <c r="D6" s="136"/>
      <c r="E6" s="136"/>
      <c r="F6" s="173" t="s">
        <v>214</v>
      </c>
      <c r="G6" s="135"/>
      <c r="H6" s="135"/>
    </row>
    <row r="7" spans="1:12" ht="18" customHeight="1" thickBot="1" x14ac:dyDescent="0.2">
      <c r="A7" s="308" t="s">
        <v>155</v>
      </c>
      <c r="B7" s="297" t="s">
        <v>105</v>
      </c>
      <c r="C7" s="158" t="s">
        <v>161</v>
      </c>
      <c r="D7" s="136"/>
      <c r="E7" s="136"/>
      <c r="F7" s="304" t="s">
        <v>227</v>
      </c>
      <c r="G7" s="304"/>
      <c r="H7" s="296" t="s">
        <v>84</v>
      </c>
      <c r="I7" s="297" t="s">
        <v>251</v>
      </c>
    </row>
    <row r="8" spans="1:12" ht="27.95" customHeight="1" thickBot="1" x14ac:dyDescent="0.25">
      <c r="A8" s="291"/>
      <c r="B8" s="298"/>
      <c r="C8" s="81" t="s">
        <v>224</v>
      </c>
      <c r="D8" s="32"/>
      <c r="E8" s="32"/>
      <c r="F8" s="304"/>
      <c r="G8" s="304"/>
      <c r="H8" s="296"/>
      <c r="I8" s="298"/>
    </row>
    <row r="9" spans="1:12" ht="18" customHeight="1" thickBot="1" x14ac:dyDescent="0.2">
      <c r="A9" s="291" t="s">
        <v>243</v>
      </c>
      <c r="B9" s="298"/>
      <c r="C9" s="160" t="s">
        <v>129</v>
      </c>
      <c r="D9" s="34"/>
      <c r="E9" s="34"/>
      <c r="F9" s="305" t="s">
        <v>228</v>
      </c>
      <c r="G9" s="305"/>
      <c r="H9" s="296" t="s">
        <v>85</v>
      </c>
      <c r="I9" s="298"/>
    </row>
    <row r="10" spans="1:12" ht="27.95" customHeight="1" thickBot="1" x14ac:dyDescent="0.2">
      <c r="A10" s="291"/>
      <c r="B10" s="298"/>
      <c r="C10" s="80" t="s">
        <v>156</v>
      </c>
      <c r="D10" s="32"/>
      <c r="E10" s="32"/>
      <c r="F10" s="305"/>
      <c r="G10" s="305"/>
      <c r="H10" s="296"/>
      <c r="I10" s="298"/>
    </row>
    <row r="11" spans="1:12" ht="18" customHeight="1" x14ac:dyDescent="0.15">
      <c r="A11" s="32"/>
      <c r="B11" s="32"/>
      <c r="C11" s="34"/>
      <c r="D11" s="34"/>
      <c r="E11" s="34"/>
      <c r="F11" s="306" t="s">
        <v>229</v>
      </c>
      <c r="G11" s="306"/>
      <c r="H11" s="296" t="s">
        <v>86</v>
      </c>
      <c r="I11" s="298"/>
    </row>
    <row r="12" spans="1:12" ht="24.95" customHeight="1" thickBot="1" x14ac:dyDescent="0.2">
      <c r="A12" s="151"/>
      <c r="B12" s="133"/>
      <c r="C12" s="133" t="s">
        <v>244</v>
      </c>
      <c r="D12" s="133"/>
      <c r="E12" s="32"/>
      <c r="F12" s="306"/>
      <c r="G12" s="306"/>
      <c r="H12" s="296"/>
      <c r="I12" s="298"/>
      <c r="J12" s="133"/>
      <c r="K12" s="32"/>
      <c r="L12" s="13"/>
    </row>
    <row r="13" spans="1:12" ht="27.95" customHeight="1" thickBot="1" x14ac:dyDescent="0.25">
      <c r="A13" s="133" t="s">
        <v>112</v>
      </c>
      <c r="B13" s="137" t="s">
        <v>204</v>
      </c>
      <c r="C13" s="81" t="s">
        <v>175</v>
      </c>
      <c r="D13" s="32"/>
      <c r="E13" s="32"/>
      <c r="F13" s="291" t="s">
        <v>230</v>
      </c>
      <c r="G13" s="291"/>
      <c r="H13" s="296" t="s">
        <v>87</v>
      </c>
      <c r="I13" s="298"/>
      <c r="J13" s="133"/>
      <c r="K13" s="35"/>
      <c r="L13" s="151"/>
    </row>
    <row r="14" spans="1:12" ht="10.5" customHeight="1" x14ac:dyDescent="0.15">
      <c r="A14" s="32"/>
      <c r="B14" s="32"/>
      <c r="C14" s="34"/>
      <c r="D14" s="34"/>
      <c r="E14" s="34"/>
      <c r="F14" s="291"/>
      <c r="G14" s="291"/>
      <c r="H14" s="296"/>
      <c r="I14" s="298"/>
    </row>
    <row r="15" spans="1:12" ht="19.5" customHeight="1" x14ac:dyDescent="0.15">
      <c r="A15" s="180" t="s">
        <v>205</v>
      </c>
      <c r="B15" s="20"/>
      <c r="C15" s="155" t="s">
        <v>49</v>
      </c>
      <c r="D15" s="136"/>
      <c r="E15" s="136"/>
      <c r="F15" s="147"/>
      <c r="G15" s="135"/>
      <c r="H15" s="135"/>
    </row>
    <row r="16" spans="1:12" ht="18" customHeight="1" thickBot="1" x14ac:dyDescent="0.2">
      <c r="A16" s="309" t="s">
        <v>206</v>
      </c>
      <c r="B16" s="297" t="s">
        <v>246</v>
      </c>
      <c r="C16" s="161" t="s">
        <v>205</v>
      </c>
      <c r="D16" s="136"/>
      <c r="E16" s="136"/>
      <c r="F16" s="171"/>
      <c r="G16" s="307"/>
      <c r="H16" s="135"/>
    </row>
    <row r="17" spans="1:8" ht="27.95" customHeight="1" thickBot="1" x14ac:dyDescent="0.25">
      <c r="A17" s="294"/>
      <c r="B17" s="298"/>
      <c r="C17" s="145" t="s">
        <v>175</v>
      </c>
      <c r="D17" s="32"/>
      <c r="E17" s="32"/>
      <c r="F17" s="167"/>
      <c r="G17" s="307"/>
      <c r="H17" s="169"/>
    </row>
    <row r="18" spans="1:8" ht="18" customHeight="1" thickBot="1" x14ac:dyDescent="0.2">
      <c r="A18" s="294" t="s">
        <v>207</v>
      </c>
      <c r="B18" s="298"/>
      <c r="C18" s="162" t="s">
        <v>209</v>
      </c>
      <c r="D18" s="34"/>
      <c r="E18" s="34"/>
      <c r="F18" s="167"/>
      <c r="G18" s="307"/>
      <c r="H18" s="134"/>
    </row>
    <row r="19" spans="1:8" ht="27.95" customHeight="1" thickBot="1" x14ac:dyDescent="0.25">
      <c r="A19" s="294"/>
      <c r="B19" s="298"/>
      <c r="C19" s="145" t="s">
        <v>175</v>
      </c>
      <c r="D19" s="32"/>
      <c r="E19" s="32"/>
      <c r="F19" s="167"/>
      <c r="G19" s="307"/>
      <c r="H19" s="169"/>
    </row>
    <row r="20" spans="1:8" ht="18" customHeight="1" thickBot="1" x14ac:dyDescent="0.2">
      <c r="A20" s="294" t="s">
        <v>208</v>
      </c>
      <c r="B20" s="298"/>
      <c r="C20" s="162" t="s">
        <v>129</v>
      </c>
      <c r="D20" s="34"/>
      <c r="E20" s="34"/>
      <c r="F20" s="167"/>
      <c r="G20" s="307"/>
      <c r="H20" s="134"/>
    </row>
    <row r="21" spans="1:8" ht="27.95" customHeight="1" thickBot="1" x14ac:dyDescent="0.2">
      <c r="A21" s="294"/>
      <c r="B21" s="298"/>
      <c r="C21" s="87" t="s">
        <v>210</v>
      </c>
      <c r="D21" s="32"/>
      <c r="E21" s="32"/>
      <c r="F21" s="167"/>
      <c r="G21" s="307"/>
      <c r="H21" s="170"/>
    </row>
    <row r="22" spans="1:8" ht="27.95" customHeight="1" thickBot="1" x14ac:dyDescent="0.2">
      <c r="A22" s="32"/>
      <c r="B22" s="32"/>
      <c r="C22" s="32"/>
      <c r="D22" s="32"/>
      <c r="E22" s="32"/>
      <c r="F22" s="150"/>
      <c r="G22" s="153"/>
      <c r="H22" s="170"/>
    </row>
    <row r="23" spans="1:8" ht="27.95" customHeight="1" thickBot="1" x14ac:dyDescent="0.25">
      <c r="A23" s="142" t="s">
        <v>211</v>
      </c>
      <c r="B23" s="143" t="s">
        <v>105</v>
      </c>
      <c r="C23" s="81" t="s">
        <v>224</v>
      </c>
      <c r="D23" s="303" t="s">
        <v>249</v>
      </c>
      <c r="E23" s="32"/>
      <c r="H23" s="13"/>
    </row>
    <row r="24" spans="1:8" ht="27.95" customHeight="1" thickBot="1" x14ac:dyDescent="0.25">
      <c r="A24" s="144" t="s">
        <v>245</v>
      </c>
      <c r="B24" s="143" t="s">
        <v>246</v>
      </c>
      <c r="C24" s="81" t="s">
        <v>224</v>
      </c>
      <c r="D24" s="303"/>
      <c r="E24" s="32"/>
      <c r="H24" s="13"/>
    </row>
    <row r="25" spans="1:8" ht="60" customHeight="1" thickBot="1" x14ac:dyDescent="0.25">
      <c r="A25" s="176" t="s">
        <v>284</v>
      </c>
      <c r="B25" s="177" t="s">
        <v>247</v>
      </c>
      <c r="C25" s="178" t="s">
        <v>224</v>
      </c>
      <c r="D25" s="303"/>
      <c r="E25" s="32"/>
      <c r="H25" s="13"/>
    </row>
    <row r="26" spans="1:8" ht="30" customHeight="1" thickBot="1" x14ac:dyDescent="0.2">
      <c r="A26" s="299" t="s">
        <v>285</v>
      </c>
      <c r="B26" s="300" t="s">
        <v>248</v>
      </c>
      <c r="C26" s="301" t="s">
        <v>224</v>
      </c>
      <c r="D26" s="303"/>
      <c r="E26" s="32"/>
    </row>
    <row r="27" spans="1:8" ht="27.95" customHeight="1" thickBot="1" x14ac:dyDescent="0.2">
      <c r="A27" s="299"/>
      <c r="B27" s="300"/>
      <c r="C27" s="302"/>
      <c r="D27" s="303"/>
      <c r="E27" s="32"/>
      <c r="F27" s="175" t="s">
        <v>252</v>
      </c>
      <c r="G27" s="99" t="s">
        <v>216</v>
      </c>
      <c r="H27" s="182" t="s">
        <v>278</v>
      </c>
    </row>
    <row r="28" spans="1:8" ht="27.95" customHeight="1" x14ac:dyDescent="0.15">
      <c r="A28" s="90"/>
      <c r="B28" s="91"/>
      <c r="C28" s="32"/>
      <c r="D28" s="35"/>
      <c r="E28" s="32"/>
    </row>
    <row r="29" spans="1:8" ht="27.95" customHeight="1" x14ac:dyDescent="0.15">
      <c r="A29" s="90"/>
      <c r="B29" s="91"/>
      <c r="C29" s="32"/>
      <c r="D29" s="35"/>
      <c r="E29" s="32"/>
    </row>
    <row r="30" spans="1:8" ht="27.95" customHeight="1" x14ac:dyDescent="0.15">
      <c r="A30" s="90"/>
      <c r="B30" s="91"/>
      <c r="C30" s="32"/>
      <c r="D30" s="35"/>
      <c r="E30" s="32"/>
      <c r="H30" s="13"/>
    </row>
    <row r="31" spans="1:8" ht="24.95" customHeight="1" x14ac:dyDescent="0.15">
      <c r="A31" s="274" t="s">
        <v>96</v>
      </c>
      <c r="B31" s="275"/>
      <c r="C31" s="275"/>
      <c r="D31" s="275"/>
      <c r="E31" s="275"/>
      <c r="F31" s="275"/>
      <c r="G31" s="13"/>
    </row>
    <row r="32" spans="1:8" ht="20.100000000000001" customHeight="1" x14ac:dyDescent="0.15">
      <c r="A32" s="266" t="s">
        <v>34</v>
      </c>
      <c r="B32" s="276" t="s">
        <v>50</v>
      </c>
      <c r="C32" s="277"/>
      <c r="D32" s="280"/>
      <c r="E32" s="281"/>
      <c r="F32" s="282"/>
    </row>
    <row r="33" spans="1:6" ht="20.100000000000001" customHeight="1" x14ac:dyDescent="0.15">
      <c r="A33" s="267"/>
      <c r="B33" s="276" t="s">
        <v>51</v>
      </c>
      <c r="C33" s="277"/>
      <c r="D33" s="276" t="s">
        <v>59</v>
      </c>
      <c r="E33" s="283"/>
      <c r="F33" s="277"/>
    </row>
    <row r="34" spans="1:6" ht="20.100000000000001" customHeight="1" x14ac:dyDescent="0.15">
      <c r="A34" s="267"/>
      <c r="B34" s="276" t="s">
        <v>56</v>
      </c>
      <c r="C34" s="277"/>
      <c r="D34" s="276" t="s">
        <v>52</v>
      </c>
      <c r="E34" s="283"/>
      <c r="F34" s="277"/>
    </row>
    <row r="35" spans="1:6" ht="20.100000000000001" customHeight="1" x14ac:dyDescent="0.15">
      <c r="A35" s="267"/>
      <c r="B35" s="276" t="s">
        <v>57</v>
      </c>
      <c r="C35" s="277"/>
      <c r="D35" s="276" t="s">
        <v>53</v>
      </c>
      <c r="E35" s="283"/>
      <c r="F35" s="277"/>
    </row>
    <row r="36" spans="1:6" ht="20.100000000000001" customHeight="1" x14ac:dyDescent="0.15">
      <c r="A36" s="267"/>
      <c r="B36" s="276" t="s">
        <v>54</v>
      </c>
      <c r="C36" s="277"/>
      <c r="D36" s="276" t="s">
        <v>55</v>
      </c>
      <c r="E36" s="283"/>
      <c r="F36" s="277"/>
    </row>
    <row r="37" spans="1:6" ht="20.100000000000001" customHeight="1" x14ac:dyDescent="0.15">
      <c r="A37" s="267"/>
      <c r="B37" s="276" t="s">
        <v>58</v>
      </c>
      <c r="C37" s="277"/>
      <c r="D37" s="280"/>
      <c r="E37" s="281"/>
      <c r="F37" s="282"/>
    </row>
    <row r="38" spans="1:6" ht="20.100000000000001" customHeight="1" x14ac:dyDescent="0.15">
      <c r="A38" s="267"/>
      <c r="B38" s="276" t="s">
        <v>60</v>
      </c>
      <c r="C38" s="277"/>
      <c r="D38" s="276" t="s">
        <v>59</v>
      </c>
      <c r="E38" s="283"/>
      <c r="F38" s="277"/>
    </row>
    <row r="39" spans="1:6" ht="20.100000000000001" customHeight="1" x14ac:dyDescent="0.15">
      <c r="A39" s="267"/>
      <c r="B39" s="276" t="s">
        <v>61</v>
      </c>
      <c r="C39" s="277"/>
      <c r="D39" s="276" t="s">
        <v>143</v>
      </c>
      <c r="E39" s="283"/>
      <c r="F39" s="277"/>
    </row>
    <row r="40" spans="1:6" ht="20.100000000000001" customHeight="1" x14ac:dyDescent="0.15">
      <c r="A40" s="267"/>
      <c r="B40" s="276" t="s">
        <v>62</v>
      </c>
      <c r="C40" s="277"/>
      <c r="D40" s="276" t="s">
        <v>147</v>
      </c>
      <c r="E40" s="283"/>
      <c r="F40" s="277"/>
    </row>
    <row r="41" spans="1:6" ht="20.100000000000001" customHeight="1" x14ac:dyDescent="0.15">
      <c r="A41" s="267"/>
      <c r="B41" s="276" t="s">
        <v>63</v>
      </c>
      <c r="C41" s="277"/>
      <c r="D41" s="276" t="s">
        <v>151</v>
      </c>
      <c r="E41" s="283"/>
      <c r="F41" s="277"/>
    </row>
    <row r="42" spans="1:6" ht="20.100000000000001" customHeight="1" x14ac:dyDescent="0.15">
      <c r="A42" s="267"/>
      <c r="B42" s="276" t="s">
        <v>90</v>
      </c>
      <c r="C42" s="277"/>
      <c r="D42" s="276" t="s">
        <v>89</v>
      </c>
      <c r="E42" s="283"/>
      <c r="F42" s="277"/>
    </row>
    <row r="43" spans="1:6" x14ac:dyDescent="0.15">
      <c r="A43" s="268"/>
      <c r="B43" s="276" t="s">
        <v>91</v>
      </c>
      <c r="C43" s="277"/>
      <c r="D43" s="276" t="s">
        <v>92</v>
      </c>
      <c r="E43" s="283"/>
      <c r="F43" s="277"/>
    </row>
    <row r="44" spans="1:6" ht="20.100000000000001" customHeight="1" x14ac:dyDescent="0.15">
      <c r="A44" s="269" t="s">
        <v>35</v>
      </c>
      <c r="B44" s="276" t="s">
        <v>66</v>
      </c>
      <c r="C44" s="277"/>
      <c r="D44" s="276" t="s">
        <v>65</v>
      </c>
      <c r="E44" s="283"/>
      <c r="F44" s="277"/>
    </row>
    <row r="45" spans="1:6" ht="20.100000000000001" customHeight="1" x14ac:dyDescent="0.15">
      <c r="A45" s="270"/>
      <c r="B45" s="276" t="s">
        <v>67</v>
      </c>
      <c r="C45" s="277"/>
      <c r="D45" s="276" t="s">
        <v>156</v>
      </c>
      <c r="E45" s="283"/>
      <c r="F45" s="277"/>
    </row>
    <row r="46" spans="1:6" ht="20.100000000000001" customHeight="1" x14ac:dyDescent="0.15">
      <c r="A46" s="57"/>
      <c r="B46" s="263" t="s">
        <v>191</v>
      </c>
      <c r="C46" s="265"/>
      <c r="D46" s="263" t="s">
        <v>197</v>
      </c>
      <c r="E46" s="264"/>
      <c r="F46" s="265"/>
    </row>
    <row r="47" spans="1:6" ht="20.100000000000001" customHeight="1" x14ac:dyDescent="0.15">
      <c r="A47" s="57"/>
      <c r="B47" s="263" t="s">
        <v>192</v>
      </c>
      <c r="C47" s="265"/>
      <c r="D47" s="263" t="s">
        <v>198</v>
      </c>
      <c r="E47" s="264"/>
      <c r="F47" s="265"/>
    </row>
    <row r="48" spans="1:6" ht="20.100000000000001" customHeight="1" x14ac:dyDescent="0.15">
      <c r="A48" s="57"/>
      <c r="B48" s="263" t="s">
        <v>193</v>
      </c>
      <c r="C48" s="265"/>
      <c r="D48" s="263" t="s">
        <v>199</v>
      </c>
      <c r="E48" s="264"/>
      <c r="F48" s="265"/>
    </row>
    <row r="49" spans="1:6" ht="20.100000000000001" customHeight="1" x14ac:dyDescent="0.15">
      <c r="A49" s="57"/>
      <c r="B49" s="263" t="s">
        <v>194</v>
      </c>
      <c r="C49" s="265"/>
      <c r="D49" s="263" t="s">
        <v>200</v>
      </c>
      <c r="E49" s="264"/>
      <c r="F49" s="265"/>
    </row>
    <row r="50" spans="1:6" ht="42" customHeight="1" x14ac:dyDescent="0.15">
      <c r="A50" s="57"/>
      <c r="B50" s="263" t="s">
        <v>195</v>
      </c>
      <c r="C50" s="265"/>
      <c r="D50" s="263" t="s">
        <v>201</v>
      </c>
      <c r="E50" s="264"/>
      <c r="F50" s="265"/>
    </row>
    <row r="51" spans="1:6" ht="31.5" customHeight="1" x14ac:dyDescent="0.15">
      <c r="A51" s="57"/>
      <c r="B51" s="263" t="s">
        <v>196</v>
      </c>
      <c r="C51" s="265"/>
      <c r="D51" s="263" t="s">
        <v>202</v>
      </c>
      <c r="E51" s="264"/>
      <c r="F51" s="265"/>
    </row>
    <row r="52" spans="1:6" ht="20.100000000000001" customHeight="1" x14ac:dyDescent="0.15">
      <c r="A52" s="56" t="s">
        <v>33</v>
      </c>
      <c r="B52" s="280"/>
      <c r="C52" s="282"/>
      <c r="D52" s="280" t="s">
        <v>88</v>
      </c>
      <c r="E52" s="281"/>
      <c r="F52" s="282"/>
    </row>
    <row r="53" spans="1:6" ht="20.100000000000001" customHeight="1" x14ac:dyDescent="0.15">
      <c r="A53" s="271" t="s">
        <v>32</v>
      </c>
      <c r="B53" s="278" t="s">
        <v>83</v>
      </c>
      <c r="C53" s="279"/>
      <c r="D53" s="285" t="s">
        <v>84</v>
      </c>
      <c r="E53" s="286"/>
      <c r="F53" s="287"/>
    </row>
    <row r="54" spans="1:6" x14ac:dyDescent="0.15">
      <c r="A54" s="272"/>
      <c r="B54" s="278" t="s">
        <v>113</v>
      </c>
      <c r="C54" s="279"/>
      <c r="D54" s="278" t="s">
        <v>85</v>
      </c>
      <c r="E54" s="284"/>
      <c r="F54" s="279"/>
    </row>
    <row r="55" spans="1:6" x14ac:dyDescent="0.15">
      <c r="A55" s="272"/>
      <c r="B55" s="278" t="s">
        <v>114</v>
      </c>
      <c r="C55" s="279"/>
      <c r="D55" s="278" t="s">
        <v>86</v>
      </c>
      <c r="E55" s="284"/>
      <c r="F55" s="279"/>
    </row>
    <row r="56" spans="1:6" ht="20.100000000000001" customHeight="1" x14ac:dyDescent="0.15">
      <c r="A56" s="273"/>
      <c r="B56" s="278" t="s">
        <v>115</v>
      </c>
      <c r="C56" s="279"/>
      <c r="D56" s="278" t="s">
        <v>87</v>
      </c>
      <c r="E56" s="284"/>
      <c r="F56" s="279"/>
    </row>
  </sheetData>
  <mergeCells count="77">
    <mergeCell ref="A1:F1"/>
    <mergeCell ref="A26:A27"/>
    <mergeCell ref="B26:B27"/>
    <mergeCell ref="C26:C27"/>
    <mergeCell ref="D23:D27"/>
    <mergeCell ref="F7:G8"/>
    <mergeCell ref="F9:G10"/>
    <mergeCell ref="F11:G12"/>
    <mergeCell ref="F13:G14"/>
    <mergeCell ref="G16:G21"/>
    <mergeCell ref="B7:B10"/>
    <mergeCell ref="A7:A8"/>
    <mergeCell ref="A9:A10"/>
    <mergeCell ref="A16:A17"/>
    <mergeCell ref="A18:A19"/>
    <mergeCell ref="B16:B21"/>
    <mergeCell ref="H7:H8"/>
    <mergeCell ref="H9:H10"/>
    <mergeCell ref="H11:H12"/>
    <mergeCell ref="H13:H14"/>
    <mergeCell ref="I7:I14"/>
    <mergeCell ref="A31:F31"/>
    <mergeCell ref="A32:A43"/>
    <mergeCell ref="B32:C32"/>
    <mergeCell ref="D32:F32"/>
    <mergeCell ref="B33:C33"/>
    <mergeCell ref="D33:F33"/>
    <mergeCell ref="B34:C34"/>
    <mergeCell ref="D34:F34"/>
    <mergeCell ref="B35:C35"/>
    <mergeCell ref="D35:F35"/>
    <mergeCell ref="B36:C36"/>
    <mergeCell ref="D36:F36"/>
    <mergeCell ref="B37:C37"/>
    <mergeCell ref="D37:F37"/>
    <mergeCell ref="B38:C38"/>
    <mergeCell ref="D38:F38"/>
    <mergeCell ref="B39:C39"/>
    <mergeCell ref="D39:F39"/>
    <mergeCell ref="B40:C40"/>
    <mergeCell ref="D40:F40"/>
    <mergeCell ref="B52:C52"/>
    <mergeCell ref="D52:F52"/>
    <mergeCell ref="B46:C46"/>
    <mergeCell ref="D46:F46"/>
    <mergeCell ref="B41:C41"/>
    <mergeCell ref="D41:F41"/>
    <mergeCell ref="B42:C42"/>
    <mergeCell ref="D42:F42"/>
    <mergeCell ref="B43:C43"/>
    <mergeCell ref="D43:F43"/>
    <mergeCell ref="D45:F45"/>
    <mergeCell ref="A53:A56"/>
    <mergeCell ref="B53:C53"/>
    <mergeCell ref="D53:F53"/>
    <mergeCell ref="B54:C54"/>
    <mergeCell ref="D54:F54"/>
    <mergeCell ref="B55:C55"/>
    <mergeCell ref="D55:F55"/>
    <mergeCell ref="B56:C56"/>
    <mergeCell ref="D56:F56"/>
    <mergeCell ref="A20:A21"/>
    <mergeCell ref="H1:I1"/>
    <mergeCell ref="B50:C50"/>
    <mergeCell ref="D50:F50"/>
    <mergeCell ref="B51:C51"/>
    <mergeCell ref="D51:F51"/>
    <mergeCell ref="B47:C47"/>
    <mergeCell ref="D47:F47"/>
    <mergeCell ref="B48:C48"/>
    <mergeCell ref="D48:F48"/>
    <mergeCell ref="B49:C49"/>
    <mergeCell ref="D49:F49"/>
    <mergeCell ref="A44:A45"/>
    <mergeCell ref="B44:C44"/>
    <mergeCell ref="D44:F44"/>
    <mergeCell ref="B45:C45"/>
  </mergeCells>
  <phoneticPr fontId="2"/>
  <pageMargins left="0.7" right="0.7" top="0.75" bottom="0.75" header="0.3" footer="0.3"/>
  <pageSetup paperSize="9" scale="82" orientation="landscape" r:id="rId1"/>
  <headerFooter>
    <oddHeader>&amp;R&amp;"-,太字"&amp;16【Ⅲ－２】</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8"/>
  <sheetViews>
    <sheetView view="pageBreakPreview" zoomScaleNormal="100" zoomScaleSheetLayoutView="100" workbookViewId="0">
      <selection activeCell="J8" sqref="J8"/>
    </sheetView>
  </sheetViews>
  <sheetFormatPr defaultRowHeight="13.5" x14ac:dyDescent="0.15"/>
  <cols>
    <col min="1" max="1" width="4.25" customWidth="1"/>
    <col min="2" max="2" width="25.5" bestFit="1" customWidth="1"/>
    <col min="3" max="3" width="11.75" customWidth="1"/>
    <col min="4" max="4" width="12.75" customWidth="1"/>
    <col min="5" max="5" width="16.625" customWidth="1"/>
    <col min="6" max="6" width="17.125" customWidth="1"/>
    <col min="7" max="7" width="28.125" customWidth="1"/>
    <col min="8" max="8" width="20.25" customWidth="1"/>
    <col min="9" max="9" width="16.625" customWidth="1"/>
  </cols>
  <sheetData>
    <row r="1" spans="1:10" ht="40.5" customHeight="1" x14ac:dyDescent="0.15">
      <c r="B1" s="310" t="s">
        <v>226</v>
      </c>
      <c r="C1" s="311"/>
      <c r="D1" s="311"/>
      <c r="E1" s="311"/>
      <c r="F1" s="311"/>
      <c r="G1" s="311"/>
      <c r="H1" s="312"/>
    </row>
    <row r="2" spans="1:10" ht="7.5" customHeight="1" x14ac:dyDescent="0.15"/>
    <row r="3" spans="1:10" ht="27" x14ac:dyDescent="0.15">
      <c r="B3" s="4" t="s">
        <v>42</v>
      </c>
      <c r="C3" s="7" t="s">
        <v>49</v>
      </c>
      <c r="D3" s="37" t="s">
        <v>158</v>
      </c>
      <c r="E3" s="6" t="s">
        <v>93</v>
      </c>
      <c r="G3" s="4" t="s">
        <v>43</v>
      </c>
      <c r="H3" s="5"/>
    </row>
    <row r="4" spans="1:10" ht="24.95" customHeight="1" x14ac:dyDescent="0.15">
      <c r="B4" s="9" t="s">
        <v>45</v>
      </c>
      <c r="C4" s="208">
        <v>330000</v>
      </c>
      <c r="D4" s="38"/>
      <c r="E4" s="15"/>
      <c r="G4" s="11" t="s">
        <v>8</v>
      </c>
      <c r="H4" s="212">
        <v>260000</v>
      </c>
    </row>
    <row r="5" spans="1:10" ht="24.95" customHeight="1" x14ac:dyDescent="0.15">
      <c r="B5" s="10" t="s">
        <v>46</v>
      </c>
      <c r="C5" s="209">
        <v>450000</v>
      </c>
      <c r="D5" s="39"/>
      <c r="E5" s="16"/>
      <c r="G5" s="8" t="s">
        <v>9</v>
      </c>
      <c r="H5" s="213">
        <v>300000</v>
      </c>
    </row>
    <row r="6" spans="1:10" ht="24.95" customHeight="1" x14ac:dyDescent="0.15">
      <c r="B6" s="10" t="s">
        <v>47</v>
      </c>
      <c r="C6" s="209">
        <v>380000</v>
      </c>
      <c r="D6" s="39"/>
      <c r="E6" s="16"/>
      <c r="G6" s="4" t="s">
        <v>44</v>
      </c>
      <c r="H6" s="214">
        <v>260000</v>
      </c>
      <c r="I6" s="13"/>
      <c r="J6" s="13"/>
    </row>
    <row r="7" spans="1:10" ht="24.95" customHeight="1" x14ac:dyDescent="0.15">
      <c r="B7" s="8" t="s">
        <v>48</v>
      </c>
      <c r="C7" s="210">
        <v>450000</v>
      </c>
      <c r="D7" s="40"/>
      <c r="E7" s="17"/>
      <c r="G7" s="4" t="s">
        <v>4</v>
      </c>
      <c r="H7" s="215"/>
      <c r="I7" s="32"/>
      <c r="J7" s="44"/>
    </row>
    <row r="8" spans="1:10" ht="27" x14ac:dyDescent="0.15">
      <c r="B8" s="6" t="s">
        <v>275</v>
      </c>
      <c r="C8" s="5"/>
      <c r="D8" s="75"/>
      <c r="E8" s="18"/>
      <c r="G8" s="11" t="s">
        <v>273</v>
      </c>
      <c r="H8" s="212">
        <v>260000</v>
      </c>
      <c r="I8" s="32"/>
      <c r="J8" s="44"/>
    </row>
    <row r="9" spans="1:10" ht="24.95" customHeight="1" x14ac:dyDescent="0.15">
      <c r="B9" s="41" t="s">
        <v>272</v>
      </c>
      <c r="C9" s="18"/>
      <c r="D9" s="198"/>
      <c r="E9" s="18"/>
      <c r="G9" s="12" t="s">
        <v>80</v>
      </c>
      <c r="H9" s="216">
        <v>300000</v>
      </c>
      <c r="I9" s="196"/>
      <c r="J9" s="44"/>
    </row>
    <row r="10" spans="1:10" ht="27" x14ac:dyDescent="0.15">
      <c r="B10" s="6" t="s">
        <v>276</v>
      </c>
      <c r="C10" s="5"/>
      <c r="D10" s="75"/>
      <c r="E10" s="18"/>
      <c r="G10" s="11" t="s">
        <v>274</v>
      </c>
      <c r="H10" s="212">
        <v>260000</v>
      </c>
      <c r="I10" s="196"/>
      <c r="J10" s="44"/>
    </row>
    <row r="11" spans="1:10" ht="24.95" customHeight="1" thickBot="1" x14ac:dyDescent="0.2">
      <c r="B11" s="41" t="s">
        <v>272</v>
      </c>
      <c r="C11" s="18"/>
      <c r="D11" s="198"/>
      <c r="E11" s="197"/>
      <c r="G11" s="10" t="s">
        <v>82</v>
      </c>
      <c r="H11" s="216">
        <v>300000</v>
      </c>
      <c r="I11" s="32"/>
      <c r="J11" s="44"/>
    </row>
    <row r="12" spans="1:10" ht="24.95" customHeight="1" thickBot="1" x14ac:dyDescent="0.2">
      <c r="D12" s="183" t="s">
        <v>253</v>
      </c>
      <c r="E12" s="85"/>
      <c r="G12" s="8" t="s">
        <v>81</v>
      </c>
      <c r="H12" s="217">
        <v>530000</v>
      </c>
    </row>
    <row r="13" spans="1:10" ht="24.95" customHeight="1" thickBot="1" x14ac:dyDescent="0.2">
      <c r="A13" s="202" t="s">
        <v>271</v>
      </c>
      <c r="B13" s="202"/>
      <c r="C13" s="44"/>
      <c r="D13" s="69"/>
      <c r="E13" s="13"/>
      <c r="G13" s="183" t="s">
        <v>254</v>
      </c>
      <c r="H13" s="86"/>
      <c r="I13" s="43"/>
    </row>
    <row r="14" spans="1:10" ht="14.25" thickBot="1" x14ac:dyDescent="0.2">
      <c r="A14" s="313"/>
      <c r="B14" s="314"/>
      <c r="C14" s="203" t="s">
        <v>79</v>
      </c>
      <c r="D14" s="204"/>
      <c r="E14" s="205"/>
      <c r="F14" s="13"/>
    </row>
    <row r="15" spans="1:10" ht="29.25" thickBot="1" x14ac:dyDescent="0.2">
      <c r="A15" s="315"/>
      <c r="B15" s="316"/>
      <c r="C15" s="224" t="s">
        <v>69</v>
      </c>
      <c r="D15" s="225" t="s">
        <v>95</v>
      </c>
      <c r="E15" s="225" t="s">
        <v>94</v>
      </c>
      <c r="G15" s="184" t="s">
        <v>255</v>
      </c>
      <c r="H15" s="88" t="s">
        <v>279</v>
      </c>
    </row>
    <row r="16" spans="1:10" ht="24.95" customHeight="1" x14ac:dyDescent="0.15">
      <c r="A16" s="317" t="s">
        <v>68</v>
      </c>
      <c r="B16" s="180" t="s">
        <v>269</v>
      </c>
      <c r="C16" s="211">
        <v>330000</v>
      </c>
      <c r="D16" s="218">
        <v>220000</v>
      </c>
      <c r="E16" s="218">
        <v>110000</v>
      </c>
    </row>
    <row r="17" spans="1:5" ht="24.95" customHeight="1" thickBot="1" x14ac:dyDescent="0.2">
      <c r="A17" s="318"/>
      <c r="B17" s="226" t="s">
        <v>270</v>
      </c>
      <c r="C17" s="219">
        <v>380000</v>
      </c>
      <c r="D17" s="220">
        <v>260000</v>
      </c>
      <c r="E17" s="220">
        <v>130000</v>
      </c>
    </row>
    <row r="18" spans="1:5" ht="24.95" customHeight="1" x14ac:dyDescent="0.15">
      <c r="A18" s="318"/>
      <c r="B18" s="227" t="s">
        <v>77</v>
      </c>
      <c r="C18" s="221">
        <v>330000</v>
      </c>
      <c r="D18" s="221">
        <v>220000</v>
      </c>
      <c r="E18" s="221">
        <v>110000</v>
      </c>
    </row>
    <row r="19" spans="1:5" ht="24.95" customHeight="1" x14ac:dyDescent="0.15">
      <c r="A19" s="318"/>
      <c r="B19" s="155" t="s">
        <v>78</v>
      </c>
      <c r="C19" s="222">
        <v>330000</v>
      </c>
      <c r="D19" s="222">
        <v>220000</v>
      </c>
      <c r="E19" s="222">
        <v>110000</v>
      </c>
    </row>
    <row r="20" spans="1:5" ht="24.95" customHeight="1" x14ac:dyDescent="0.15">
      <c r="A20" s="318"/>
      <c r="B20" s="155" t="s">
        <v>70</v>
      </c>
      <c r="C20" s="222">
        <v>310000</v>
      </c>
      <c r="D20" s="222">
        <v>210000</v>
      </c>
      <c r="E20" s="222">
        <v>110000</v>
      </c>
    </row>
    <row r="21" spans="1:5" ht="24.95" customHeight="1" x14ac:dyDescent="0.15">
      <c r="A21" s="318"/>
      <c r="B21" s="155" t="s">
        <v>71</v>
      </c>
      <c r="C21" s="222">
        <v>260000</v>
      </c>
      <c r="D21" s="222">
        <v>180000</v>
      </c>
      <c r="E21" s="222">
        <v>90000</v>
      </c>
    </row>
    <row r="22" spans="1:5" ht="24.95" customHeight="1" x14ac:dyDescent="0.15">
      <c r="A22" s="318"/>
      <c r="B22" s="155" t="s">
        <v>72</v>
      </c>
      <c r="C22" s="222">
        <v>210000</v>
      </c>
      <c r="D22" s="222">
        <v>140000</v>
      </c>
      <c r="E22" s="222">
        <v>70000</v>
      </c>
    </row>
    <row r="23" spans="1:5" ht="24.95" customHeight="1" x14ac:dyDescent="0.15">
      <c r="A23" s="318"/>
      <c r="B23" s="155" t="s">
        <v>73</v>
      </c>
      <c r="C23" s="222">
        <v>160000</v>
      </c>
      <c r="D23" s="222">
        <v>110000</v>
      </c>
      <c r="E23" s="222">
        <v>60000</v>
      </c>
    </row>
    <row r="24" spans="1:5" ht="24.95" customHeight="1" x14ac:dyDescent="0.15">
      <c r="A24" s="318"/>
      <c r="B24" s="155" t="s">
        <v>74</v>
      </c>
      <c r="C24" s="222">
        <v>110000</v>
      </c>
      <c r="D24" s="222">
        <v>80000</v>
      </c>
      <c r="E24" s="222">
        <v>40000</v>
      </c>
    </row>
    <row r="25" spans="1:5" s="3" customFormat="1" ht="24.95" customHeight="1" x14ac:dyDescent="0.15">
      <c r="A25" s="318"/>
      <c r="B25" s="155" t="s">
        <v>75</v>
      </c>
      <c r="C25" s="222">
        <v>60000</v>
      </c>
      <c r="D25" s="222">
        <v>40000</v>
      </c>
      <c r="E25" s="223">
        <v>20000</v>
      </c>
    </row>
    <row r="26" spans="1:5" s="3" customFormat="1" ht="24.95" customHeight="1" x14ac:dyDescent="0.15">
      <c r="A26" s="319"/>
      <c r="B26" s="155" t="s">
        <v>76</v>
      </c>
      <c r="C26" s="222">
        <v>30000</v>
      </c>
      <c r="D26" s="222">
        <v>20000</v>
      </c>
      <c r="E26" s="223">
        <v>10000</v>
      </c>
    </row>
    <row r="27" spans="1:5" ht="24.95" customHeight="1" x14ac:dyDescent="0.15"/>
    <row r="28" spans="1:5" ht="20.100000000000001" customHeight="1" x14ac:dyDescent="0.15"/>
  </sheetData>
  <mergeCells count="3">
    <mergeCell ref="B1:H1"/>
    <mergeCell ref="A14:B15"/>
    <mergeCell ref="A16:A26"/>
  </mergeCells>
  <phoneticPr fontId="2"/>
  <pageMargins left="0.7" right="0.7" top="0.75" bottom="0.75" header="0.3" footer="0.3"/>
  <pageSetup paperSize="9" scale="80" orientation="landscape" r:id="rId1"/>
  <headerFooter>
    <oddHeader>&amp;R&amp;"-,太字"&amp;16【Ⅲ－３】</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WhiteSpace="0" view="pageBreakPreview" zoomScaleNormal="100" zoomScaleSheetLayoutView="100" workbookViewId="0"/>
  </sheetViews>
  <sheetFormatPr defaultRowHeight="13.5" x14ac:dyDescent="0.15"/>
  <cols>
    <col min="2" max="2" width="17.25" bestFit="1" customWidth="1"/>
    <col min="3" max="3" width="26.875" customWidth="1"/>
    <col min="4" max="5" width="11.625" customWidth="1"/>
    <col min="6" max="6" width="17.25" bestFit="1" customWidth="1"/>
  </cols>
  <sheetData>
    <row r="1" spans="2:7" ht="24" customHeight="1" thickBot="1" x14ac:dyDescent="0.2">
      <c r="B1" s="126" t="s">
        <v>3</v>
      </c>
      <c r="C1" s="129"/>
      <c r="D1" s="127" t="s">
        <v>184</v>
      </c>
      <c r="E1" s="67" t="s">
        <v>158</v>
      </c>
      <c r="F1" s="75" t="s">
        <v>185</v>
      </c>
      <c r="G1" s="206"/>
    </row>
    <row r="2" spans="2:7" ht="27" customHeight="1" thickBot="1" x14ac:dyDescent="0.2">
      <c r="B2" s="326" t="s">
        <v>13</v>
      </c>
      <c r="C2" s="128" t="s">
        <v>14</v>
      </c>
      <c r="D2" s="106">
        <v>50000</v>
      </c>
      <c r="E2" s="76"/>
      <c r="F2" s="207"/>
    </row>
    <row r="3" spans="2:7" ht="27" customHeight="1" x14ac:dyDescent="0.15">
      <c r="B3" s="327"/>
      <c r="C3" s="107" t="s">
        <v>15</v>
      </c>
      <c r="D3" s="117">
        <v>180000</v>
      </c>
      <c r="E3" s="73"/>
      <c r="F3" s="74"/>
    </row>
    <row r="4" spans="2:7" ht="27" customHeight="1" x14ac:dyDescent="0.15">
      <c r="B4" s="327"/>
      <c r="C4" s="107" t="s">
        <v>16</v>
      </c>
      <c r="D4" s="121">
        <v>100000</v>
      </c>
      <c r="E4" s="73"/>
      <c r="F4" s="73"/>
    </row>
    <row r="5" spans="2:7" ht="27" customHeight="1" x14ac:dyDescent="0.15">
      <c r="B5" s="328"/>
      <c r="C5" s="115" t="s">
        <v>17</v>
      </c>
      <c r="D5" s="116">
        <v>130000</v>
      </c>
      <c r="E5" s="77"/>
      <c r="F5" s="77"/>
    </row>
    <row r="6" spans="2:7" ht="27" x14ac:dyDescent="0.15">
      <c r="B6" s="326" t="s">
        <v>18</v>
      </c>
      <c r="C6" s="123" t="s">
        <v>19</v>
      </c>
      <c r="D6" s="44">
        <v>100000</v>
      </c>
      <c r="E6" s="74"/>
      <c r="F6" s="74"/>
    </row>
    <row r="7" spans="2:7" ht="27" x14ac:dyDescent="0.15">
      <c r="B7" s="327"/>
      <c r="C7" s="124" t="s">
        <v>20</v>
      </c>
      <c r="D7" s="117">
        <v>50000</v>
      </c>
      <c r="E7" s="74"/>
      <c r="F7" s="74"/>
    </row>
    <row r="8" spans="2:7" ht="27" x14ac:dyDescent="0.15">
      <c r="B8" s="327"/>
      <c r="C8" s="124" t="s">
        <v>21</v>
      </c>
      <c r="D8" s="117">
        <v>60000</v>
      </c>
      <c r="E8" s="73"/>
      <c r="F8" s="73"/>
    </row>
    <row r="9" spans="2:7" ht="27" x14ac:dyDescent="0.15">
      <c r="B9" s="327"/>
      <c r="C9" s="124" t="s">
        <v>22</v>
      </c>
      <c r="D9" s="117">
        <v>40000</v>
      </c>
      <c r="E9" s="73"/>
      <c r="F9" s="73"/>
    </row>
    <row r="10" spans="2:7" ht="27" x14ac:dyDescent="0.15">
      <c r="B10" s="327"/>
      <c r="C10" s="124" t="s">
        <v>23</v>
      </c>
      <c r="D10" s="44">
        <v>30000</v>
      </c>
      <c r="E10" s="73"/>
      <c r="F10" s="73"/>
    </row>
    <row r="11" spans="2:7" ht="27" x14ac:dyDescent="0.15">
      <c r="B11" s="328"/>
      <c r="C11" s="125" t="s">
        <v>24</v>
      </c>
      <c r="D11" s="114">
        <v>20000</v>
      </c>
      <c r="E11" s="77"/>
      <c r="F11" s="77"/>
    </row>
    <row r="12" spans="2:7" ht="40.5" x14ac:dyDescent="0.15">
      <c r="B12" s="326" t="s">
        <v>25</v>
      </c>
      <c r="C12" s="123" t="s">
        <v>26</v>
      </c>
      <c r="D12" s="44">
        <v>50000</v>
      </c>
      <c r="E12" s="70"/>
      <c r="F12" s="70"/>
    </row>
    <row r="13" spans="2:7" ht="40.5" x14ac:dyDescent="0.15">
      <c r="B13" s="327"/>
      <c r="C13" s="124" t="s">
        <v>27</v>
      </c>
      <c r="D13" s="117">
        <v>30000</v>
      </c>
      <c r="E13" s="73"/>
      <c r="F13" s="73"/>
    </row>
    <row r="14" spans="2:7" ht="40.5" x14ac:dyDescent="0.15">
      <c r="B14" s="327"/>
      <c r="C14" s="122" t="s">
        <v>28</v>
      </c>
      <c r="D14" s="117">
        <v>40000</v>
      </c>
      <c r="E14" s="70"/>
      <c r="F14" s="70"/>
    </row>
    <row r="15" spans="2:7" ht="40.5" x14ac:dyDescent="0.15">
      <c r="B15" s="327"/>
      <c r="C15" s="122" t="s">
        <v>29</v>
      </c>
      <c r="D15" s="121">
        <v>20000</v>
      </c>
      <c r="E15" s="73"/>
      <c r="F15" s="73"/>
    </row>
    <row r="16" spans="2:7" ht="40.5" x14ac:dyDescent="0.15">
      <c r="B16" s="327"/>
      <c r="C16" s="122" t="s">
        <v>30</v>
      </c>
      <c r="D16" s="121">
        <v>20000</v>
      </c>
      <c r="E16" s="73"/>
      <c r="F16" s="73"/>
    </row>
    <row r="17" spans="1:6" ht="40.5" x14ac:dyDescent="0.15">
      <c r="B17" s="328"/>
      <c r="C17" s="120" t="s">
        <v>31</v>
      </c>
      <c r="D17" s="116">
        <v>10000</v>
      </c>
      <c r="E17" s="70"/>
      <c r="F17" s="77"/>
    </row>
    <row r="18" spans="1:6" ht="27" customHeight="1" x14ac:dyDescent="0.15">
      <c r="B18" s="326" t="s">
        <v>4</v>
      </c>
      <c r="C18" s="119" t="s">
        <v>5</v>
      </c>
      <c r="D18" s="42">
        <v>10000</v>
      </c>
      <c r="E18" s="72"/>
      <c r="F18" s="70"/>
    </row>
    <row r="19" spans="1:6" ht="27" customHeight="1" x14ac:dyDescent="0.15">
      <c r="B19" s="327"/>
      <c r="C19" s="118" t="s">
        <v>6</v>
      </c>
      <c r="D19" s="117">
        <v>100000</v>
      </c>
      <c r="E19" s="73"/>
      <c r="F19" s="73"/>
    </row>
    <row r="20" spans="1:6" ht="27" customHeight="1" x14ac:dyDescent="0.15">
      <c r="B20" s="328"/>
      <c r="C20" s="115" t="s">
        <v>7</v>
      </c>
      <c r="D20" s="116">
        <v>220000</v>
      </c>
      <c r="E20" s="71"/>
      <c r="F20" s="77"/>
    </row>
    <row r="21" spans="1:6" ht="27" customHeight="1" x14ac:dyDescent="0.15">
      <c r="B21" s="2" t="s">
        <v>8</v>
      </c>
      <c r="C21" s="112"/>
      <c r="D21" s="111">
        <v>10000</v>
      </c>
      <c r="E21" s="74"/>
      <c r="F21" s="74"/>
    </row>
    <row r="22" spans="1:6" ht="27" customHeight="1" x14ac:dyDescent="0.15">
      <c r="B22" s="326" t="s">
        <v>9</v>
      </c>
      <c r="C22" s="107" t="s">
        <v>10</v>
      </c>
      <c r="D22" s="113">
        <v>10000</v>
      </c>
      <c r="E22" s="73"/>
      <c r="F22" s="73"/>
    </row>
    <row r="23" spans="1:6" ht="27" customHeight="1" x14ac:dyDescent="0.15">
      <c r="B23" s="328"/>
      <c r="C23" s="110" t="s">
        <v>11</v>
      </c>
      <c r="D23" s="114">
        <v>50000</v>
      </c>
      <c r="E23" s="71"/>
      <c r="F23" s="77"/>
    </row>
    <row r="24" spans="1:6" ht="27" customHeight="1" x14ac:dyDescent="0.15">
      <c r="B24" s="2" t="s">
        <v>12</v>
      </c>
      <c r="C24" s="109"/>
      <c r="D24" s="108">
        <v>10000</v>
      </c>
      <c r="E24" s="192"/>
      <c r="F24" s="192"/>
    </row>
    <row r="25" spans="1:6" ht="27" x14ac:dyDescent="0.15">
      <c r="A25" s="320"/>
      <c r="B25" s="321" t="s">
        <v>263</v>
      </c>
      <c r="C25" s="190" t="s">
        <v>264</v>
      </c>
      <c r="D25" s="189">
        <v>50000</v>
      </c>
      <c r="E25" s="191"/>
      <c r="F25" s="74">
        <f t="shared" ref="F25:F27" si="0">D25*E25</f>
        <v>0</v>
      </c>
    </row>
    <row r="26" spans="1:6" ht="27" x14ac:dyDescent="0.15">
      <c r="A26" s="320"/>
      <c r="B26" s="322"/>
      <c r="C26" s="90" t="s">
        <v>265</v>
      </c>
      <c r="D26" s="201">
        <v>50000</v>
      </c>
      <c r="E26" s="188"/>
      <c r="F26" s="70">
        <f t="shared" si="0"/>
        <v>0</v>
      </c>
    </row>
    <row r="27" spans="1:6" ht="27.75" thickBot="1" x14ac:dyDescent="0.2">
      <c r="A27" s="320"/>
      <c r="B27" s="323"/>
      <c r="C27" s="199" t="s">
        <v>266</v>
      </c>
      <c r="D27" s="200">
        <v>50000</v>
      </c>
      <c r="E27" s="193"/>
      <c r="F27" s="77">
        <f t="shared" si="0"/>
        <v>0</v>
      </c>
    </row>
    <row r="28" spans="1:6" ht="27" customHeight="1" thickBot="1" x14ac:dyDescent="0.2">
      <c r="E28" s="130" t="s">
        <v>152</v>
      </c>
      <c r="F28" s="185" t="s">
        <v>259</v>
      </c>
    </row>
    <row r="30" spans="1:6" ht="27" customHeight="1" x14ac:dyDescent="0.15">
      <c r="B30" s="6" t="s">
        <v>300</v>
      </c>
      <c r="C30" s="2"/>
      <c r="D30" s="6" t="s">
        <v>187</v>
      </c>
      <c r="E30" s="6" t="s">
        <v>188</v>
      </c>
    </row>
    <row r="31" spans="1:6" ht="21.75" customHeight="1" thickBot="1" x14ac:dyDescent="0.2">
      <c r="B31" s="329" t="s">
        <v>186</v>
      </c>
      <c r="C31" s="51" t="s">
        <v>286</v>
      </c>
      <c r="D31" s="51" t="s">
        <v>232</v>
      </c>
      <c r="E31" s="51" t="s">
        <v>233</v>
      </c>
    </row>
    <row r="32" spans="1:6" ht="34.5" customHeight="1" thickBot="1" x14ac:dyDescent="0.2">
      <c r="B32" s="329"/>
      <c r="C32" s="194" t="s">
        <v>267</v>
      </c>
      <c r="D32" s="186" t="s">
        <v>260</v>
      </c>
      <c r="E32" s="187" t="s">
        <v>290</v>
      </c>
    </row>
    <row r="33" spans="2:6" ht="21.75" customHeight="1" thickBot="1" x14ac:dyDescent="0.2">
      <c r="B33" s="330" t="s">
        <v>257</v>
      </c>
      <c r="C33" s="195" t="s">
        <v>287</v>
      </c>
      <c r="D33" s="52" t="s">
        <v>234</v>
      </c>
      <c r="E33" s="52" t="s">
        <v>235</v>
      </c>
      <c r="F33" s="50"/>
    </row>
    <row r="34" spans="2:6" ht="27" customHeight="1" thickBot="1" x14ac:dyDescent="0.2">
      <c r="B34" s="330"/>
      <c r="C34" s="194" t="s">
        <v>268</v>
      </c>
      <c r="D34" s="186" t="s">
        <v>291</v>
      </c>
      <c r="E34" s="187" t="s">
        <v>292</v>
      </c>
      <c r="F34" s="50"/>
    </row>
    <row r="35" spans="2:6" ht="44.25" customHeight="1" x14ac:dyDescent="0.15">
      <c r="D35" s="324" t="s">
        <v>189</v>
      </c>
      <c r="E35" s="325"/>
    </row>
    <row r="36" spans="2:6" ht="27" customHeight="1" x14ac:dyDescent="0.15"/>
    <row r="37" spans="2:6" ht="27" customHeight="1" x14ac:dyDescent="0.15"/>
    <row r="38" spans="2:6" ht="27" customHeight="1" x14ac:dyDescent="0.15"/>
    <row r="39" spans="2:6" ht="27" customHeight="1" x14ac:dyDescent="0.15"/>
  </sheetData>
  <mergeCells count="10">
    <mergeCell ref="B2:B5"/>
    <mergeCell ref="B6:B11"/>
    <mergeCell ref="B12:B17"/>
    <mergeCell ref="B31:B32"/>
    <mergeCell ref="B33:B34"/>
    <mergeCell ref="A25:A27"/>
    <mergeCell ref="B25:B27"/>
    <mergeCell ref="D35:E35"/>
    <mergeCell ref="B18:B20"/>
    <mergeCell ref="B22:B23"/>
  </mergeCells>
  <phoneticPr fontId="2"/>
  <pageMargins left="0.7" right="0.7" top="0.75" bottom="0.75" header="0.3" footer="0.3"/>
  <pageSetup paperSize="9" scale="80" orientation="portrait" horizontalDpi="1200" verticalDpi="1200" r:id="rId1"/>
  <headerFooter>
    <oddHeader>&amp;R&amp;"-,太字"&amp;16【Ⅲ－４】</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3C8785F7F24184CA0F9BC39EB3AD3BA" ma:contentTypeVersion="2" ma:contentTypeDescription="新しいドキュメントを作成します。" ma:contentTypeScope="" ma:versionID="c1263f52eca33a393b342460a7552162">
  <xsd:schema xmlns:xsd="http://www.w3.org/2001/XMLSchema" xmlns:xs="http://www.w3.org/2001/XMLSchema" xmlns:p="http://schemas.microsoft.com/office/2006/metadata/properties" xmlns:ns2="92037754-ec6d-4fed-8014-d9bd0c65932c" targetNamespace="http://schemas.microsoft.com/office/2006/metadata/properties" ma:root="true" ma:fieldsID="5657b88c17b25a3bad25a928274d6cac" ns2:_="">
    <xsd:import namespace="92037754-ec6d-4fed-8014-d9bd0c65932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037754-ec6d-4fed-8014-d9bd0c659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14C586-6581-4887-982E-A8D1D7B72A4A}">
  <ds:schemaRefs>
    <ds:schemaRef ds:uri="http://purl.org/dc/dcmitype/"/>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92037754-ec6d-4fed-8014-d9bd0c65932c"/>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6EF6048-CDD7-4886-AF58-C011E7D17C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037754-ec6d-4fed-8014-d9bd0c6593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3F72F8-563A-4FC3-9EB4-8D3C1D6329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計算シート</vt:lpstr>
      <vt:lpstr>給与所得金額</vt:lpstr>
      <vt:lpstr>住民税控除額①</vt:lpstr>
      <vt:lpstr>住民税控除額②</vt:lpstr>
      <vt:lpstr>住民税控除額③</vt:lpstr>
      <vt:lpstr>★寡婦・扶養（人的調整控除）</vt:lpstr>
      <vt:lpstr>'★寡婦・扶養（人的調整控除）'!Print_Area</vt:lpstr>
      <vt:lpstr>給与所得金額!Print_Area</vt:lpstr>
      <vt:lpstr>計算シート!Print_Area</vt:lpstr>
      <vt:lpstr>住民税控除額①!Print_Area</vt:lpstr>
      <vt:lpstr>住民税控除額②!Print_Area</vt:lpstr>
      <vt:lpstr>住民税控除額③!Print_Area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菅原　聖美</dc:creator>
  <cp:keywords/>
  <dc:description/>
  <cp:lastModifiedBy>菅原　聖美</cp:lastModifiedBy>
  <cp:revision/>
  <cp:lastPrinted>2022-11-07T07:03:21Z</cp:lastPrinted>
  <dcterms:created xsi:type="dcterms:W3CDTF">2021-12-09T08:24:00Z</dcterms:created>
  <dcterms:modified xsi:type="dcterms:W3CDTF">2022-11-07T07:06:47Z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0x01010073C8785F7F24184CA0F9BC39EB3AD3BA</vt:lpwstr>
  </property>
</Properties>
</file>